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xr:revisionPtr revIDLastSave="0" documentId="13_ncr:1_{61732844-DAB5-469D-81C5-E0A329E58A94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FY2023 " sheetId="1" r:id="rId1"/>
    <sheet name="FY 2023 COMM. OUTREAC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1" l="1"/>
  <c r="F130" i="1"/>
  <c r="F55" i="1"/>
  <c r="F43" i="1"/>
  <c r="F96" i="4"/>
  <c r="F16" i="4"/>
  <c r="F17" i="4"/>
  <c r="F38" i="1"/>
  <c r="F15" i="4"/>
  <c r="F97" i="4"/>
  <c r="F95" i="4"/>
  <c r="F14" i="4"/>
  <c r="F12" i="1"/>
  <c r="F149" i="4"/>
  <c r="F73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83" i="1"/>
  <c r="F48" i="1"/>
  <c r="F11" i="1"/>
  <c r="F20" i="4"/>
  <c r="F9" i="1"/>
  <c r="F10" i="1"/>
  <c r="F13" i="1"/>
  <c r="F8" i="1"/>
  <c r="F17" i="1"/>
  <c r="F18" i="1"/>
  <c r="F16" i="1"/>
  <c r="F22" i="1"/>
  <c r="F23" i="1"/>
  <c r="F24" i="1"/>
  <c r="F25" i="1"/>
  <c r="F26" i="1"/>
  <c r="F21" i="1"/>
  <c r="F30" i="1"/>
  <c r="F31" i="1"/>
  <c r="F32" i="1"/>
  <c r="F33" i="1"/>
  <c r="F34" i="1"/>
  <c r="F35" i="1"/>
  <c r="F36" i="1"/>
  <c r="F37" i="1"/>
  <c r="F39" i="1"/>
  <c r="F40" i="1"/>
  <c r="F41" i="1"/>
  <c r="F42" i="1"/>
  <c r="F44" i="1"/>
  <c r="F29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47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8" i="1"/>
  <c r="F119" i="1"/>
  <c r="F120" i="1"/>
  <c r="F121" i="1"/>
  <c r="F122" i="1"/>
  <c r="F123" i="1"/>
  <c r="F124" i="1"/>
  <c r="F125" i="1"/>
  <c r="F126" i="1"/>
  <c r="F127" i="1"/>
  <c r="F128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17" i="1"/>
  <c r="F100" i="1"/>
  <c r="F93" i="1"/>
  <c r="F94" i="1"/>
  <c r="F95" i="1"/>
  <c r="F96" i="1"/>
  <c r="F97" i="1"/>
  <c r="F92" i="1"/>
  <c r="F88" i="1"/>
  <c r="F89" i="1"/>
  <c r="F87" i="1"/>
  <c r="F77" i="1"/>
  <c r="F78" i="1"/>
  <c r="F79" i="1"/>
  <c r="F80" i="1"/>
  <c r="F81" i="1"/>
  <c r="F82" i="1"/>
  <c r="F84" i="1"/>
  <c r="F76" i="1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50" i="4"/>
  <c r="F151" i="4"/>
  <c r="F152" i="4"/>
  <c r="F153" i="4"/>
  <c r="F154" i="4"/>
  <c r="F155" i="4"/>
  <c r="F156" i="4"/>
  <c r="F157" i="4"/>
  <c r="F158" i="4"/>
  <c r="F129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13" i="4"/>
  <c r="F106" i="4"/>
  <c r="F107" i="4"/>
  <c r="F108" i="4"/>
  <c r="F109" i="4"/>
  <c r="F110" i="4"/>
  <c r="F105" i="4"/>
  <c r="F101" i="4"/>
  <c r="F102" i="4"/>
  <c r="F100" i="4"/>
  <c r="F87" i="4"/>
  <c r="F88" i="4"/>
  <c r="F89" i="4"/>
  <c r="F90" i="4"/>
  <c r="F91" i="4"/>
  <c r="F92" i="4"/>
  <c r="F93" i="4"/>
  <c r="F94" i="4"/>
  <c r="F86" i="4"/>
  <c r="F66" i="4"/>
  <c r="F67" i="4"/>
  <c r="F68" i="4"/>
  <c r="F69" i="4"/>
  <c r="F70" i="4"/>
  <c r="F71" i="4"/>
  <c r="F72" i="4"/>
  <c r="F74" i="4"/>
  <c r="F75" i="4"/>
  <c r="F76" i="4"/>
  <c r="F77" i="4"/>
  <c r="F78" i="4"/>
  <c r="F79" i="4"/>
  <c r="F80" i="4"/>
  <c r="F81" i="4"/>
  <c r="F82" i="4"/>
  <c r="F51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33" i="4"/>
  <c r="F26" i="4"/>
  <c r="F27" i="4"/>
  <c r="F28" i="4"/>
  <c r="F29" i="4"/>
  <c r="F30" i="4"/>
  <c r="F25" i="4"/>
  <c r="F21" i="4"/>
  <c r="F22" i="4"/>
  <c r="F7" i="4"/>
  <c r="F8" i="4"/>
  <c r="F9" i="4"/>
  <c r="F10" i="4"/>
  <c r="F11" i="4"/>
  <c r="F12" i="4"/>
  <c r="F13" i="4"/>
  <c r="F6" i="4"/>
  <c r="F6" i="1"/>
  <c r="F74" i="1"/>
  <c r="F98" i="4" l="1"/>
  <c r="F103" i="4"/>
  <c r="F23" i="4"/>
  <c r="F85" i="1"/>
  <c r="F115" i="1"/>
  <c r="F98" i="1"/>
  <c r="F71" i="1"/>
  <c r="F45" i="1"/>
  <c r="F27" i="1"/>
  <c r="F19" i="1"/>
  <c r="F14" i="1"/>
  <c r="F146" i="1"/>
  <c r="F90" i="1"/>
  <c r="F18" i="4"/>
  <c r="F159" i="4" l="1"/>
  <c r="F111" i="4" l="1"/>
  <c r="F127" i="4"/>
  <c r="F49" i="4" l="1"/>
  <c r="F83" i="4" l="1"/>
  <c r="F31" i="4"/>
</calcChain>
</file>

<file path=xl/sharedStrings.xml><?xml version="1.0" encoding="utf-8"?>
<sst xmlns="http://schemas.openxmlformats.org/spreadsheetml/2006/main" count="325" uniqueCount="123">
  <si>
    <t>DIVISION OF YOUTH SERVICES</t>
  </si>
  <si>
    <t>TOTAL</t>
  </si>
  <si>
    <t>Female</t>
  </si>
  <si>
    <t>Male</t>
  </si>
  <si>
    <t>Unknown</t>
  </si>
  <si>
    <t>Caucasian</t>
  </si>
  <si>
    <t>Carolinian</t>
  </si>
  <si>
    <t>Chamorro</t>
  </si>
  <si>
    <t>Chuukese</t>
  </si>
  <si>
    <t>Filipino</t>
  </si>
  <si>
    <t>Marshallese</t>
  </si>
  <si>
    <t>Thailand</t>
  </si>
  <si>
    <t>CNMI</t>
  </si>
  <si>
    <t>FSM (Chuuk, Kosrae, Pohnpei, Yap)</t>
  </si>
  <si>
    <t>Republic of Marshalls (RMI)</t>
  </si>
  <si>
    <t>Other (Asians, Caucasian, etc., )</t>
  </si>
  <si>
    <t>VILLAGE - Adults</t>
  </si>
  <si>
    <t>As Lito</t>
  </si>
  <si>
    <t>Capitol Hill</t>
  </si>
  <si>
    <t>Chalan Kanoa</t>
  </si>
  <si>
    <t>Chalan Laulau</t>
  </si>
  <si>
    <t>Chalan Piao</t>
  </si>
  <si>
    <t>China Town</t>
  </si>
  <si>
    <t>Garapan</t>
  </si>
  <si>
    <t>Gualo Rai</t>
  </si>
  <si>
    <t>Dandan</t>
  </si>
  <si>
    <t>Kagman</t>
  </si>
  <si>
    <t>Navy Hill</t>
  </si>
  <si>
    <t>San Vicente</t>
  </si>
  <si>
    <t># of Registered Adults</t>
  </si>
  <si>
    <t>GENDER</t>
  </si>
  <si>
    <t>UNDUPLICATED NUMBER OF INDIVIDUALS</t>
  </si>
  <si>
    <t>CITIZENSHIP (Compact Impact Data)</t>
  </si>
  <si>
    <t>DEMOGRAPHICS - CHILDREN</t>
  </si>
  <si>
    <t># of Registered Children</t>
  </si>
  <si>
    <t>Carry Over - Prev year</t>
  </si>
  <si>
    <t>CASE MANAGEMENT - Direct Services</t>
  </si>
  <si>
    <t>CARRY OVER PREV FY</t>
  </si>
  <si>
    <t>ETHNICITY- Adults</t>
  </si>
  <si>
    <t>CITIZENSHIP (Compact Impact Data)- Adults</t>
  </si>
  <si>
    <t>GENDER- Adults</t>
  </si>
  <si>
    <t>CITIZENSHIP (Compact Impact Data)- Children</t>
  </si>
  <si>
    <t>ETHNICITY- Children</t>
  </si>
  <si>
    <t>VILLAGE- Children</t>
  </si>
  <si>
    <t>COMMUNITY OUTEACH- CHILDREN</t>
  </si>
  <si>
    <t>COMMUNITY OUTREACH- ADULTS</t>
  </si>
  <si>
    <t>GENDER- Children</t>
  </si>
  <si>
    <t>VILLAGE- Adults</t>
  </si>
  <si>
    <t>Republic of Palau (ROP)</t>
  </si>
  <si>
    <t># of Participants- On going</t>
  </si>
  <si>
    <t xml:space="preserve">CASE MANAGEMENT- ADULTS </t>
  </si>
  <si>
    <t># OF PARTICIPANTS- On going</t>
  </si>
  <si>
    <t>San Antonio</t>
  </si>
  <si>
    <t>Susupe</t>
  </si>
  <si>
    <t>Sadog Tasi</t>
  </si>
  <si>
    <t>Palauan</t>
  </si>
  <si>
    <t>Koblerville</t>
  </si>
  <si>
    <t>Chinese</t>
  </si>
  <si>
    <t>Common Sense Parenting - Children's Program</t>
  </si>
  <si>
    <t>Papago</t>
  </si>
  <si>
    <t>Tanapag</t>
  </si>
  <si>
    <t>Korean</t>
  </si>
  <si>
    <t>Russian</t>
  </si>
  <si>
    <t>Japanese</t>
  </si>
  <si>
    <t>As Matuis</t>
  </si>
  <si>
    <t>Bangladeshi</t>
  </si>
  <si>
    <t>Cosrae</t>
  </si>
  <si>
    <t>Thai</t>
  </si>
  <si>
    <t>As Terlaje</t>
  </si>
  <si>
    <t>Beach Road</t>
  </si>
  <si>
    <t>Ponphpean</t>
  </si>
  <si>
    <t>Kannat Tabla</t>
  </si>
  <si>
    <t>Chalan Kiya</t>
  </si>
  <si>
    <t>San Jose</t>
  </si>
  <si>
    <t>San Roque</t>
  </si>
  <si>
    <t>Oleai</t>
  </si>
  <si>
    <t>As Teo</t>
  </si>
  <si>
    <t>OCT</t>
  </si>
  <si>
    <t>NOV</t>
  </si>
  <si>
    <t>DEC</t>
  </si>
  <si>
    <t>F&amp;YEP</t>
  </si>
  <si>
    <t>After School Program at KCC</t>
  </si>
  <si>
    <t>Common Sense Parenting Class</t>
  </si>
  <si>
    <t>Samoan</t>
  </si>
  <si>
    <t>Aggression Replacement Training (ART)</t>
  </si>
  <si>
    <t>Phonpeian</t>
  </si>
  <si>
    <t>Youth Volunteers</t>
  </si>
  <si>
    <t>ZUMBA @ KCC</t>
  </si>
  <si>
    <t>CARRY OVER</t>
  </si>
  <si>
    <t>Yapese</t>
  </si>
  <si>
    <t>Finasisu</t>
  </si>
  <si>
    <t>Puerto Rico</t>
  </si>
  <si>
    <t>Kanat Tabla</t>
  </si>
  <si>
    <t>As Perdido</t>
  </si>
  <si>
    <t>FY2023  1QTR- DIRECT SERVICES</t>
  </si>
  <si>
    <t xml:space="preserve">FY 2023  1QTR- COMMUNITY OUTREACH </t>
  </si>
  <si>
    <t>4-H Youth Mini Carnival at TYC</t>
  </si>
  <si>
    <t>4-H Youth Mini Carnival at KCC</t>
  </si>
  <si>
    <t>Afetna</t>
  </si>
  <si>
    <t>Marshalese</t>
  </si>
  <si>
    <t>As Gonno</t>
  </si>
  <si>
    <t>KCC Haunted House</t>
  </si>
  <si>
    <r>
      <t xml:space="preserve">Youth Mental Health First Aid </t>
    </r>
    <r>
      <rPr>
        <sz val="10"/>
        <color rgb="FF000000"/>
        <rFont val="Californian FB"/>
        <family val="1"/>
      </rPr>
      <t>(Childrens's Program)</t>
    </r>
  </si>
  <si>
    <t>Youth Mental Health First Aid (Training)</t>
  </si>
  <si>
    <t>Pohnpeiyan</t>
  </si>
  <si>
    <t>NDEAM Conference (Saipan)</t>
  </si>
  <si>
    <t>NDEAM Conference (Tinian)</t>
  </si>
  <si>
    <t>Tinian</t>
  </si>
  <si>
    <t>2022 CNMI PSS Statewide Parent Summit</t>
  </si>
  <si>
    <t>Kagman Hig School Annual Career Fair</t>
  </si>
  <si>
    <t>VROOM ® Class</t>
  </si>
  <si>
    <t>JDU Weekly Canteen System</t>
  </si>
  <si>
    <t>EFNEP</t>
  </si>
  <si>
    <t>Achugao</t>
  </si>
  <si>
    <t>Parent Resource Room - KCC</t>
  </si>
  <si>
    <t>Fiesta Friday at the Museum</t>
  </si>
  <si>
    <t>NMTI Presentation</t>
  </si>
  <si>
    <t>International Day of Persons with Disabilities, Family Fun Day</t>
  </si>
  <si>
    <t>NMTECH Presentation</t>
  </si>
  <si>
    <t>Malay</t>
  </si>
  <si>
    <t>Let's Move Marianas at TYC</t>
  </si>
  <si>
    <t xml:space="preserve">Matrix® </t>
  </si>
  <si>
    <t>CNMI LDAH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</si>
</sst>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fornian FB"/>
      <family val="1"/>
    </font>
    <font>
      <b/>
      <sz val="12"/>
      <color indexed="8"/>
      <name val="Californian FB"/>
      <family val="1"/>
    </font>
    <font>
      <sz val="12"/>
      <color theme="1"/>
      <name val="Californian FB"/>
      <family val="1"/>
    </font>
    <font>
      <sz val="12"/>
      <color indexed="8"/>
      <name val="Californian FB"/>
      <family val="1"/>
    </font>
    <font>
      <b/>
      <sz val="12"/>
      <name val="Californian FB"/>
      <family val="1"/>
    </font>
    <font>
      <sz val="12"/>
      <name val="Californian FB"/>
      <family val="1"/>
    </font>
    <font>
      <b/>
      <sz val="11"/>
      <name val="Californian FB"/>
      <family val="1"/>
    </font>
    <font>
      <b/>
      <sz val="10"/>
      <color indexed="8"/>
      <name val="Californian FB"/>
      <family val="1"/>
    </font>
    <font>
      <b/>
      <sz val="9"/>
      <color indexed="8"/>
      <name val="Californian FB"/>
      <family val="1"/>
    </font>
    <font>
      <b/>
      <sz val="8"/>
      <color theme="1"/>
      <name val="Californian FB"/>
      <family val="1"/>
    </font>
    <font>
      <sz val="8"/>
      <name val="Californian FB"/>
      <family val="1"/>
    </font>
    <font>
      <sz val="12"/>
      <color theme="1"/>
      <name val="Calibri"/>
      <family val="2"/>
      <scheme val="minor"/>
    </font>
    <font>
      <sz val="10"/>
      <color rgb="FF000000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5" fillId="5" borderId="26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2" fillId="3" borderId="33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righ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" fillId="5" borderId="39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1" fillId="5" borderId="40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left" vertical="center"/>
    </xf>
    <xf numFmtId="0" fontId="2" fillId="5" borderId="48" xfId="0" applyFont="1" applyFill="1" applyBorder="1" applyAlignment="1">
      <alignment horizontal="left" vertical="center"/>
    </xf>
    <xf numFmtId="0" fontId="2" fillId="5" borderId="41" xfId="0" applyFont="1" applyFill="1" applyBorder="1" applyAlignment="1">
      <alignment horizontal="left" vertical="center"/>
    </xf>
    <xf numFmtId="0" fontId="2" fillId="5" borderId="42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0" borderId="50" xfId="0" applyFont="1" applyBorder="1" applyAlignment="1">
      <alignment horizontal="right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93"/>
  <sheetViews>
    <sheetView tabSelected="1" topLeftCell="A118" zoomScale="75" zoomScaleNormal="75" workbookViewId="0">
      <selection activeCell="T21" sqref="T21"/>
    </sheetView>
  </sheetViews>
  <sheetFormatPr defaultColWidth="9.140625" defaultRowHeight="15.75" x14ac:dyDescent="0.25"/>
  <cols>
    <col min="1" max="1" width="43.42578125" style="1" bestFit="1" customWidth="1"/>
    <col min="2" max="5" width="12.7109375" style="1" customWidth="1"/>
    <col min="6" max="6" width="12.7109375" style="2" customWidth="1"/>
    <col min="7" max="16384" width="9.140625" style="1"/>
  </cols>
  <sheetData>
    <row r="1" spans="1:6" x14ac:dyDescent="0.25">
      <c r="A1" s="138" t="s">
        <v>0</v>
      </c>
      <c r="B1" s="138"/>
      <c r="C1" s="138"/>
      <c r="D1" s="138"/>
      <c r="E1" s="138"/>
      <c r="F1" s="138"/>
    </row>
    <row r="2" spans="1:6" x14ac:dyDescent="0.25">
      <c r="A2" s="139" t="s">
        <v>80</v>
      </c>
      <c r="B2" s="139"/>
      <c r="C2" s="139"/>
      <c r="D2" s="139"/>
      <c r="E2" s="139"/>
      <c r="F2" s="139"/>
    </row>
    <row r="3" spans="1:6" ht="16.5" thickBot="1" x14ac:dyDescent="0.3">
      <c r="A3" s="139" t="s">
        <v>94</v>
      </c>
      <c r="B3" s="139"/>
      <c r="C3" s="139"/>
      <c r="D3" s="139"/>
      <c r="E3" s="139"/>
      <c r="F3" s="139"/>
    </row>
    <row r="4" spans="1:6" ht="15.6" customHeight="1" thickBot="1" x14ac:dyDescent="0.3">
      <c r="A4" s="140" t="s">
        <v>50</v>
      </c>
      <c r="B4" s="142" t="s">
        <v>37</v>
      </c>
      <c r="C4" s="144" t="s">
        <v>36</v>
      </c>
      <c r="D4" s="145"/>
      <c r="E4" s="146"/>
      <c r="F4" s="147" t="s">
        <v>1</v>
      </c>
    </row>
    <row r="5" spans="1:6" ht="15.6" customHeight="1" thickBot="1" x14ac:dyDescent="0.3">
      <c r="A5" s="141"/>
      <c r="B5" s="143"/>
      <c r="C5" s="44" t="s">
        <v>77</v>
      </c>
      <c r="D5" s="45" t="s">
        <v>78</v>
      </c>
      <c r="E5" s="44" t="s">
        <v>79</v>
      </c>
      <c r="F5" s="148"/>
    </row>
    <row r="6" spans="1:6" ht="19.899999999999999" customHeight="1" thickBot="1" x14ac:dyDescent="0.3">
      <c r="A6" s="3" t="s">
        <v>29</v>
      </c>
      <c r="B6" s="4">
        <v>38</v>
      </c>
      <c r="C6" s="4">
        <v>30</v>
      </c>
      <c r="D6" s="62">
        <v>8</v>
      </c>
      <c r="E6" s="59">
        <v>7</v>
      </c>
      <c r="F6" s="17">
        <f>SUM(B6:E6)</f>
        <v>83</v>
      </c>
    </row>
    <row r="7" spans="1:6" ht="15.6" customHeight="1" thickBot="1" x14ac:dyDescent="0.3">
      <c r="A7" s="117" t="s">
        <v>51</v>
      </c>
      <c r="B7" s="118"/>
      <c r="C7" s="118"/>
      <c r="D7" s="118"/>
      <c r="E7" s="118"/>
      <c r="F7" s="119"/>
    </row>
    <row r="8" spans="1:6" ht="19.899999999999999" customHeight="1" x14ac:dyDescent="0.25">
      <c r="A8" s="6" t="s">
        <v>82</v>
      </c>
      <c r="B8" s="38">
        <v>9</v>
      </c>
      <c r="C8" s="38"/>
      <c r="D8" s="38"/>
      <c r="E8" s="57"/>
      <c r="F8" s="39">
        <f>SUM(B8:E8)</f>
        <v>9</v>
      </c>
    </row>
    <row r="9" spans="1:6" ht="19.899999999999999" customHeight="1" x14ac:dyDescent="0.25">
      <c r="A9" s="6" t="s">
        <v>122</v>
      </c>
      <c r="B9" s="48">
        <v>28</v>
      </c>
      <c r="C9" s="48">
        <v>2</v>
      </c>
      <c r="D9" s="48"/>
      <c r="E9" s="58">
        <v>3</v>
      </c>
      <c r="F9" s="7">
        <f t="shared" ref="F9:F13" si="0">SUM(B9:E9)</f>
        <v>33</v>
      </c>
    </row>
    <row r="10" spans="1:6" ht="19.899999999999999" customHeight="1" x14ac:dyDescent="0.25">
      <c r="A10" s="6" t="s">
        <v>121</v>
      </c>
      <c r="B10" s="48"/>
      <c r="C10" s="48">
        <v>1</v>
      </c>
      <c r="D10" s="48"/>
      <c r="E10" s="58"/>
      <c r="F10" s="7">
        <f t="shared" si="0"/>
        <v>1</v>
      </c>
    </row>
    <row r="11" spans="1:6" ht="19.899999999999999" customHeight="1" x14ac:dyDescent="0.25">
      <c r="A11" s="6" t="s">
        <v>110</v>
      </c>
      <c r="B11" s="48"/>
      <c r="C11" s="48">
        <v>4</v>
      </c>
      <c r="D11" s="48"/>
      <c r="E11" s="58"/>
      <c r="F11" s="7">
        <f t="shared" ref="F11:F12" si="1">SUM(B11:E11)</f>
        <v>4</v>
      </c>
    </row>
    <row r="12" spans="1:6" ht="19.899999999999999" customHeight="1" x14ac:dyDescent="0.25">
      <c r="A12" s="31" t="s">
        <v>111</v>
      </c>
      <c r="B12" s="48">
        <v>1</v>
      </c>
      <c r="C12" s="48"/>
      <c r="D12" s="48"/>
      <c r="E12" s="58"/>
      <c r="F12" s="7">
        <f t="shared" si="1"/>
        <v>1</v>
      </c>
    </row>
    <row r="13" spans="1:6" ht="19.899999999999999" customHeight="1" thickBot="1" x14ac:dyDescent="0.3">
      <c r="A13" s="6" t="s">
        <v>114</v>
      </c>
      <c r="B13" s="48"/>
      <c r="C13" s="48">
        <v>23</v>
      </c>
      <c r="D13" s="48">
        <v>8</v>
      </c>
      <c r="E13" s="58">
        <v>4</v>
      </c>
      <c r="F13" s="7">
        <f t="shared" si="0"/>
        <v>35</v>
      </c>
    </row>
    <row r="14" spans="1:6" ht="19.899999999999999" customHeight="1" thickBot="1" x14ac:dyDescent="0.3">
      <c r="A14" s="124" t="s">
        <v>1</v>
      </c>
      <c r="B14" s="125"/>
      <c r="C14" s="125"/>
      <c r="D14" s="125"/>
      <c r="E14" s="126"/>
      <c r="F14" s="17">
        <f>SUM(F8:F13)</f>
        <v>83</v>
      </c>
    </row>
    <row r="15" spans="1:6" ht="16.5" thickBot="1" x14ac:dyDescent="0.3">
      <c r="A15" s="117" t="s">
        <v>40</v>
      </c>
      <c r="B15" s="118"/>
      <c r="C15" s="118"/>
      <c r="D15" s="118"/>
      <c r="E15" s="118"/>
      <c r="F15" s="119"/>
    </row>
    <row r="16" spans="1:6" ht="19.899999999999999" customHeight="1" x14ac:dyDescent="0.25">
      <c r="A16" s="22" t="s">
        <v>2</v>
      </c>
      <c r="B16" s="60">
        <v>21</v>
      </c>
      <c r="C16" s="4">
        <v>25</v>
      </c>
      <c r="D16" s="4">
        <v>5</v>
      </c>
      <c r="E16" s="4">
        <v>4</v>
      </c>
      <c r="F16" s="39">
        <f>SUM(B16:E16)</f>
        <v>55</v>
      </c>
    </row>
    <row r="17" spans="1:6" ht="19.899999999999999" customHeight="1" x14ac:dyDescent="0.25">
      <c r="A17" s="8" t="s">
        <v>3</v>
      </c>
      <c r="B17" s="61">
        <v>17</v>
      </c>
      <c r="C17" s="66">
        <v>5</v>
      </c>
      <c r="D17" s="67">
        <v>2</v>
      </c>
      <c r="E17" s="66">
        <v>3</v>
      </c>
      <c r="F17" s="7">
        <f t="shared" ref="F17:F18" si="2">SUM(B17:E17)</f>
        <v>27</v>
      </c>
    </row>
    <row r="18" spans="1:6" ht="19.899999999999999" customHeight="1" thickBot="1" x14ac:dyDescent="0.3">
      <c r="A18" s="10" t="s">
        <v>4</v>
      </c>
      <c r="B18" s="11"/>
      <c r="C18" s="11"/>
      <c r="D18" s="30">
        <v>1</v>
      </c>
      <c r="E18" s="11"/>
      <c r="F18" s="80">
        <f t="shared" si="2"/>
        <v>1</v>
      </c>
    </row>
    <row r="19" spans="1:6" ht="19.899999999999999" customHeight="1" thickBot="1" x14ac:dyDescent="0.3">
      <c r="A19" s="127" t="s">
        <v>1</v>
      </c>
      <c r="B19" s="128"/>
      <c r="C19" s="128"/>
      <c r="D19" s="128"/>
      <c r="E19" s="129"/>
      <c r="F19" s="17">
        <f>SUM(F16:F18)</f>
        <v>83</v>
      </c>
    </row>
    <row r="20" spans="1:6" ht="16.5" thickBot="1" x14ac:dyDescent="0.3">
      <c r="A20" s="114" t="s">
        <v>39</v>
      </c>
      <c r="B20" s="115"/>
      <c r="C20" s="115"/>
      <c r="D20" s="115"/>
      <c r="E20" s="115"/>
      <c r="F20" s="116"/>
    </row>
    <row r="21" spans="1:6" ht="19.899999999999999" customHeight="1" x14ac:dyDescent="0.25">
      <c r="A21" s="19" t="s">
        <v>12</v>
      </c>
      <c r="B21" s="4">
        <v>34</v>
      </c>
      <c r="C21" s="4">
        <v>22</v>
      </c>
      <c r="D21" s="4">
        <v>4</v>
      </c>
      <c r="E21" s="4">
        <v>5</v>
      </c>
      <c r="F21" s="5">
        <f>SUM(B21:E21)</f>
        <v>65</v>
      </c>
    </row>
    <row r="22" spans="1:6" ht="19.899999999999999" customHeight="1" x14ac:dyDescent="0.25">
      <c r="A22" s="12" t="s">
        <v>13</v>
      </c>
      <c r="B22" s="9">
        <v>2</v>
      </c>
      <c r="C22" s="9"/>
      <c r="D22" s="9"/>
      <c r="E22" s="9"/>
      <c r="F22" s="5">
        <f t="shared" ref="F22:F26" si="3">SUM(B22:E22)</f>
        <v>2</v>
      </c>
    </row>
    <row r="23" spans="1:6" ht="19.899999999999999" customHeight="1" x14ac:dyDescent="0.25">
      <c r="A23" s="12" t="s">
        <v>14</v>
      </c>
      <c r="B23" s="9"/>
      <c r="C23" s="9"/>
      <c r="D23" s="9"/>
      <c r="E23" s="9"/>
      <c r="F23" s="5">
        <f t="shared" si="3"/>
        <v>0</v>
      </c>
    </row>
    <row r="24" spans="1:6" ht="19.899999999999999" customHeight="1" x14ac:dyDescent="0.25">
      <c r="A24" s="12" t="s">
        <v>48</v>
      </c>
      <c r="B24" s="9"/>
      <c r="C24" s="9"/>
      <c r="D24" s="9"/>
      <c r="E24" s="9"/>
      <c r="F24" s="5">
        <f t="shared" si="3"/>
        <v>0</v>
      </c>
    </row>
    <row r="25" spans="1:6" ht="19.899999999999999" customHeight="1" x14ac:dyDescent="0.25">
      <c r="A25" s="12" t="s">
        <v>15</v>
      </c>
      <c r="B25" s="9">
        <v>2</v>
      </c>
      <c r="C25" s="9">
        <v>8</v>
      </c>
      <c r="D25" s="9">
        <v>3</v>
      </c>
      <c r="E25" s="9">
        <v>2</v>
      </c>
      <c r="F25" s="5">
        <f t="shared" si="3"/>
        <v>15</v>
      </c>
    </row>
    <row r="26" spans="1:6" ht="19.899999999999999" customHeight="1" thickBot="1" x14ac:dyDescent="0.3">
      <c r="A26" s="12" t="s">
        <v>4</v>
      </c>
      <c r="B26" s="9"/>
      <c r="C26" s="9"/>
      <c r="D26" s="9">
        <v>1</v>
      </c>
      <c r="E26" s="9"/>
      <c r="F26" s="5">
        <f t="shared" si="3"/>
        <v>1</v>
      </c>
    </row>
    <row r="27" spans="1:6" ht="19.899999999999999" customHeight="1" thickBot="1" x14ac:dyDescent="0.3">
      <c r="A27" s="99" t="s">
        <v>1</v>
      </c>
      <c r="B27" s="100"/>
      <c r="C27" s="100"/>
      <c r="D27" s="100"/>
      <c r="E27" s="101"/>
      <c r="F27" s="18">
        <f>SUM(F21:F26)</f>
        <v>83</v>
      </c>
    </row>
    <row r="28" spans="1:6" ht="16.5" thickBot="1" x14ac:dyDescent="0.3">
      <c r="A28" s="132" t="s">
        <v>38</v>
      </c>
      <c r="B28" s="133"/>
      <c r="C28" s="133"/>
      <c r="D28" s="133"/>
      <c r="E28" s="133"/>
      <c r="F28" s="134"/>
    </row>
    <row r="29" spans="1:6" ht="18.75" customHeight="1" x14ac:dyDescent="0.25">
      <c r="A29" s="23" t="s">
        <v>65</v>
      </c>
      <c r="B29" s="24"/>
      <c r="C29" s="24"/>
      <c r="D29" s="24"/>
      <c r="E29" s="24"/>
      <c r="F29" s="25">
        <f>SUM(B29:E29)</f>
        <v>0</v>
      </c>
    </row>
    <row r="30" spans="1:6" ht="19.899999999999999" customHeight="1" x14ac:dyDescent="0.25">
      <c r="A30" s="23" t="s">
        <v>5</v>
      </c>
      <c r="B30" s="24"/>
      <c r="C30" s="24">
        <v>1</v>
      </c>
      <c r="D30" s="24"/>
      <c r="E30" s="24"/>
      <c r="F30" s="25">
        <f t="shared" ref="F30:F44" si="4">SUM(B30:E30)</f>
        <v>1</v>
      </c>
    </row>
    <row r="31" spans="1:6" ht="19.899999999999999" customHeight="1" x14ac:dyDescent="0.25">
      <c r="A31" s="8" t="s">
        <v>6</v>
      </c>
      <c r="B31" s="9">
        <v>12</v>
      </c>
      <c r="C31" s="9">
        <v>2</v>
      </c>
      <c r="D31" s="9"/>
      <c r="E31" s="9"/>
      <c r="F31" s="25">
        <f t="shared" si="4"/>
        <v>14</v>
      </c>
    </row>
    <row r="32" spans="1:6" ht="19.899999999999999" customHeight="1" x14ac:dyDescent="0.25">
      <c r="A32" s="8" t="s">
        <v>7</v>
      </c>
      <c r="B32" s="9">
        <v>14</v>
      </c>
      <c r="C32" s="9">
        <v>14</v>
      </c>
      <c r="D32" s="9">
        <v>3</v>
      </c>
      <c r="E32" s="9">
        <v>3</v>
      </c>
      <c r="F32" s="25">
        <f t="shared" si="4"/>
        <v>34</v>
      </c>
    </row>
    <row r="33" spans="1:6" ht="19.899999999999999" customHeight="1" x14ac:dyDescent="0.25">
      <c r="A33" s="8" t="s">
        <v>57</v>
      </c>
      <c r="B33" s="9"/>
      <c r="C33" s="9"/>
      <c r="D33" s="9"/>
      <c r="E33" s="9"/>
      <c r="F33" s="25">
        <f t="shared" si="4"/>
        <v>0</v>
      </c>
    </row>
    <row r="34" spans="1:6" ht="19.899999999999999" customHeight="1" x14ac:dyDescent="0.25">
      <c r="A34" s="8" t="s">
        <v>8</v>
      </c>
      <c r="B34" s="9">
        <v>2</v>
      </c>
      <c r="C34" s="9"/>
      <c r="D34" s="9"/>
      <c r="E34" s="9"/>
      <c r="F34" s="25">
        <f t="shared" si="4"/>
        <v>2</v>
      </c>
    </row>
    <row r="35" spans="1:6" ht="19.899999999999999" customHeight="1" x14ac:dyDescent="0.25">
      <c r="A35" s="8" t="s">
        <v>9</v>
      </c>
      <c r="B35" s="9">
        <v>6</v>
      </c>
      <c r="C35" s="9">
        <v>13</v>
      </c>
      <c r="D35" s="9">
        <v>4</v>
      </c>
      <c r="E35" s="9">
        <v>1</v>
      </c>
      <c r="F35" s="25">
        <f t="shared" si="4"/>
        <v>24</v>
      </c>
    </row>
    <row r="36" spans="1:6" ht="19.899999999999999" customHeight="1" x14ac:dyDescent="0.25">
      <c r="A36" s="8" t="s">
        <v>61</v>
      </c>
      <c r="B36" s="9">
        <v>2</v>
      </c>
      <c r="C36" s="9"/>
      <c r="D36" s="9"/>
      <c r="E36" s="9"/>
      <c r="F36" s="25">
        <f t="shared" si="4"/>
        <v>2</v>
      </c>
    </row>
    <row r="37" spans="1:6" ht="19.899999999999999" customHeight="1" x14ac:dyDescent="0.25">
      <c r="A37" s="8" t="s">
        <v>10</v>
      </c>
      <c r="B37" s="9"/>
      <c r="C37" s="9"/>
      <c r="D37" s="9"/>
      <c r="E37" s="9"/>
      <c r="F37" s="25">
        <f t="shared" si="4"/>
        <v>0</v>
      </c>
    </row>
    <row r="38" spans="1:6" ht="19.899999999999999" customHeight="1" x14ac:dyDescent="0.25">
      <c r="A38" s="8" t="s">
        <v>119</v>
      </c>
      <c r="B38" s="9"/>
      <c r="C38" s="9"/>
      <c r="D38" s="9"/>
      <c r="E38" s="9">
        <v>1</v>
      </c>
      <c r="F38" s="25">
        <f t="shared" si="4"/>
        <v>1</v>
      </c>
    </row>
    <row r="39" spans="1:6" ht="19.899999999999999" customHeight="1" x14ac:dyDescent="0.25">
      <c r="A39" s="8" t="s">
        <v>55</v>
      </c>
      <c r="B39" s="9"/>
      <c r="C39" s="9"/>
      <c r="D39" s="9"/>
      <c r="E39" s="9"/>
      <c r="F39" s="25">
        <f t="shared" si="4"/>
        <v>0</v>
      </c>
    </row>
    <row r="40" spans="1:6" ht="19.899999999999999" customHeight="1" x14ac:dyDescent="0.25">
      <c r="A40" s="8" t="s">
        <v>62</v>
      </c>
      <c r="B40" s="9"/>
      <c r="C40" s="9"/>
      <c r="D40" s="9"/>
      <c r="E40" s="9"/>
      <c r="F40" s="25">
        <f t="shared" si="4"/>
        <v>0</v>
      </c>
    </row>
    <row r="41" spans="1:6" ht="19.899999999999999" customHeight="1" x14ac:dyDescent="0.25">
      <c r="A41" s="8" t="s">
        <v>83</v>
      </c>
      <c r="B41" s="9"/>
      <c r="C41" s="9"/>
      <c r="D41" s="9"/>
      <c r="E41" s="9"/>
      <c r="F41" s="25">
        <f t="shared" si="4"/>
        <v>0</v>
      </c>
    </row>
    <row r="42" spans="1:6" ht="19.899999999999999" customHeight="1" x14ac:dyDescent="0.25">
      <c r="A42" s="8" t="s">
        <v>67</v>
      </c>
      <c r="B42" s="9">
        <v>2</v>
      </c>
      <c r="C42" s="9"/>
      <c r="D42" s="9"/>
      <c r="E42" s="9"/>
      <c r="F42" s="25">
        <f t="shared" si="4"/>
        <v>2</v>
      </c>
    </row>
    <row r="43" spans="1:6" ht="19.899999999999999" customHeight="1" x14ac:dyDescent="0.25">
      <c r="A43" s="8" t="s">
        <v>89</v>
      </c>
      <c r="B43" s="9"/>
      <c r="C43" s="9"/>
      <c r="D43" s="9"/>
      <c r="E43" s="9">
        <v>1</v>
      </c>
      <c r="F43" s="25">
        <f t="shared" si="4"/>
        <v>1</v>
      </c>
    </row>
    <row r="44" spans="1:6" ht="19.899999999999999" customHeight="1" thickBot="1" x14ac:dyDescent="0.3">
      <c r="A44" s="13" t="s">
        <v>4</v>
      </c>
      <c r="B44" s="9"/>
      <c r="C44" s="9"/>
      <c r="D44" s="9">
        <v>1</v>
      </c>
      <c r="E44" s="9">
        <v>1</v>
      </c>
      <c r="F44" s="25">
        <f t="shared" si="4"/>
        <v>2</v>
      </c>
    </row>
    <row r="45" spans="1:6" ht="19.899999999999999" customHeight="1" thickBot="1" x14ac:dyDescent="0.3">
      <c r="A45" s="135" t="s">
        <v>1</v>
      </c>
      <c r="B45" s="136"/>
      <c r="C45" s="136"/>
      <c r="D45" s="136"/>
      <c r="E45" s="137"/>
      <c r="F45" s="18">
        <f>SUM(F29:F44)</f>
        <v>83</v>
      </c>
    </row>
    <row r="46" spans="1:6" ht="16.5" thickBot="1" x14ac:dyDescent="0.3">
      <c r="A46" s="114" t="s">
        <v>16</v>
      </c>
      <c r="B46" s="115"/>
      <c r="C46" s="115"/>
      <c r="D46" s="115"/>
      <c r="E46" s="115"/>
      <c r="F46" s="116"/>
    </row>
    <row r="47" spans="1:6" ht="19.899999999999999" customHeight="1" x14ac:dyDescent="0.25">
      <c r="A47" s="20" t="s">
        <v>17</v>
      </c>
      <c r="B47" s="21"/>
      <c r="C47" s="21"/>
      <c r="D47" s="21"/>
      <c r="E47" s="21">
        <v>3</v>
      </c>
      <c r="F47" s="25">
        <f>SUM(B47:E47)</f>
        <v>3</v>
      </c>
    </row>
    <row r="48" spans="1:6" ht="19.899999999999999" customHeight="1" x14ac:dyDescent="0.25">
      <c r="A48" s="19" t="s">
        <v>76</v>
      </c>
      <c r="B48" s="43"/>
      <c r="C48" s="43">
        <v>2</v>
      </c>
      <c r="D48" s="43"/>
      <c r="E48" s="43"/>
      <c r="F48" s="25">
        <f>SUM(B48:E48)</f>
        <v>2</v>
      </c>
    </row>
    <row r="49" spans="1:6" ht="19.899999999999999" customHeight="1" x14ac:dyDescent="0.25">
      <c r="A49" s="12" t="s">
        <v>18</v>
      </c>
      <c r="B49" s="14"/>
      <c r="C49" s="14"/>
      <c r="D49" s="14">
        <v>1</v>
      </c>
      <c r="E49" s="14"/>
      <c r="F49" s="25">
        <f t="shared" ref="F49:F70" si="5">SUM(B49:E49)</f>
        <v>1</v>
      </c>
    </row>
    <row r="50" spans="1:6" ht="19.899999999999999" customHeight="1" x14ac:dyDescent="0.25">
      <c r="A50" s="8" t="s">
        <v>19</v>
      </c>
      <c r="B50" s="14"/>
      <c r="C50" s="14"/>
      <c r="D50" s="14"/>
      <c r="E50" s="14"/>
      <c r="F50" s="25">
        <f t="shared" si="5"/>
        <v>0</v>
      </c>
    </row>
    <row r="51" spans="1:6" ht="19.899999999999999" customHeight="1" x14ac:dyDescent="0.25">
      <c r="A51" s="8" t="s">
        <v>72</v>
      </c>
      <c r="B51" s="14"/>
      <c r="C51" s="14"/>
      <c r="D51" s="14"/>
      <c r="E51" s="14"/>
      <c r="F51" s="25">
        <f t="shared" si="5"/>
        <v>0</v>
      </c>
    </row>
    <row r="52" spans="1:6" ht="19.899999999999999" customHeight="1" x14ac:dyDescent="0.25">
      <c r="A52" s="8" t="s">
        <v>20</v>
      </c>
      <c r="B52" s="14"/>
      <c r="C52" s="14"/>
      <c r="D52" s="14"/>
      <c r="E52" s="14"/>
      <c r="F52" s="25">
        <f t="shared" si="5"/>
        <v>0</v>
      </c>
    </row>
    <row r="53" spans="1:6" ht="19.899999999999999" customHeight="1" x14ac:dyDescent="0.25">
      <c r="A53" s="8" t="s">
        <v>21</v>
      </c>
      <c r="B53" s="14">
        <v>2</v>
      </c>
      <c r="C53" s="14"/>
      <c r="D53" s="14"/>
      <c r="E53" s="14">
        <v>2</v>
      </c>
      <c r="F53" s="25">
        <f t="shared" si="5"/>
        <v>4</v>
      </c>
    </row>
    <row r="54" spans="1:6" ht="19.899999999999999" customHeight="1" x14ac:dyDescent="0.25">
      <c r="A54" s="8" t="s">
        <v>22</v>
      </c>
      <c r="B54" s="14"/>
      <c r="C54" s="14"/>
      <c r="D54" s="14"/>
      <c r="E54" s="14"/>
      <c r="F54" s="25">
        <f t="shared" si="5"/>
        <v>0</v>
      </c>
    </row>
    <row r="55" spans="1:6" ht="19.899999999999999" customHeight="1" x14ac:dyDescent="0.25">
      <c r="A55" s="8" t="s">
        <v>90</v>
      </c>
      <c r="B55" s="14"/>
      <c r="C55" s="14"/>
      <c r="D55" s="14"/>
      <c r="E55" s="14">
        <v>1</v>
      </c>
      <c r="F55" s="25">
        <f t="shared" si="5"/>
        <v>1</v>
      </c>
    </row>
    <row r="56" spans="1:6" ht="19.899999999999999" customHeight="1" x14ac:dyDescent="0.25">
      <c r="A56" s="8" t="s">
        <v>23</v>
      </c>
      <c r="B56" s="14"/>
      <c r="C56" s="14"/>
      <c r="D56" s="14"/>
      <c r="E56" s="14"/>
      <c r="F56" s="25">
        <f t="shared" si="5"/>
        <v>0</v>
      </c>
    </row>
    <row r="57" spans="1:6" ht="19.899999999999999" customHeight="1" x14ac:dyDescent="0.25">
      <c r="A57" s="8" t="s">
        <v>24</v>
      </c>
      <c r="B57" s="14"/>
      <c r="C57" s="14">
        <v>1</v>
      </c>
      <c r="D57" s="14"/>
      <c r="E57" s="14"/>
      <c r="F57" s="25">
        <f t="shared" si="5"/>
        <v>1</v>
      </c>
    </row>
    <row r="58" spans="1:6" ht="19.899999999999999" customHeight="1" x14ac:dyDescent="0.25">
      <c r="A58" s="8" t="s">
        <v>25</v>
      </c>
      <c r="B58" s="14">
        <v>10</v>
      </c>
      <c r="C58" s="14">
        <v>9</v>
      </c>
      <c r="D58" s="14">
        <v>1</v>
      </c>
      <c r="E58" s="14"/>
      <c r="F58" s="25">
        <f t="shared" si="5"/>
        <v>20</v>
      </c>
    </row>
    <row r="59" spans="1:6" ht="19.899999999999999" customHeight="1" x14ac:dyDescent="0.25">
      <c r="A59" s="8" t="s">
        <v>26</v>
      </c>
      <c r="B59" s="14">
        <v>15</v>
      </c>
      <c r="C59" s="14">
        <v>4</v>
      </c>
      <c r="D59" s="14">
        <v>1</v>
      </c>
      <c r="E59" s="14">
        <v>1</v>
      </c>
      <c r="F59" s="25">
        <f t="shared" si="5"/>
        <v>21</v>
      </c>
    </row>
    <row r="60" spans="1:6" ht="19.899999999999999" customHeight="1" x14ac:dyDescent="0.25">
      <c r="A60" s="8" t="s">
        <v>56</v>
      </c>
      <c r="B60" s="14">
        <v>2</v>
      </c>
      <c r="C60" s="14"/>
      <c r="D60" s="14"/>
      <c r="E60" s="14"/>
      <c r="F60" s="25">
        <f t="shared" si="5"/>
        <v>2</v>
      </c>
    </row>
    <row r="61" spans="1:6" ht="19.899999999999999" customHeight="1" x14ac:dyDescent="0.25">
      <c r="A61" s="8" t="s">
        <v>75</v>
      </c>
      <c r="B61" s="14"/>
      <c r="C61" s="14"/>
      <c r="D61" s="14"/>
      <c r="E61" s="14"/>
      <c r="F61" s="25">
        <f t="shared" si="5"/>
        <v>0</v>
      </c>
    </row>
    <row r="62" spans="1:6" ht="19.899999999999999" customHeight="1" x14ac:dyDescent="0.25">
      <c r="A62" s="8" t="s">
        <v>91</v>
      </c>
      <c r="B62" s="14"/>
      <c r="C62" s="14"/>
      <c r="D62" s="14"/>
      <c r="E62" s="14"/>
      <c r="F62" s="25">
        <f t="shared" si="5"/>
        <v>0</v>
      </c>
    </row>
    <row r="63" spans="1:6" ht="19.899999999999999" customHeight="1" x14ac:dyDescent="0.25">
      <c r="A63" s="8" t="s">
        <v>54</v>
      </c>
      <c r="B63" s="14"/>
      <c r="C63" s="14"/>
      <c r="D63" s="14"/>
      <c r="E63" s="14"/>
      <c r="F63" s="25">
        <f t="shared" si="5"/>
        <v>0</v>
      </c>
    </row>
    <row r="64" spans="1:6" ht="19.899999999999999" customHeight="1" x14ac:dyDescent="0.25">
      <c r="A64" s="8" t="s">
        <v>52</v>
      </c>
      <c r="B64" s="14"/>
      <c r="C64" s="14"/>
      <c r="D64" s="14"/>
      <c r="E64" s="14"/>
      <c r="F64" s="25">
        <f t="shared" si="5"/>
        <v>0</v>
      </c>
    </row>
    <row r="65" spans="1:6" ht="19.899999999999999" customHeight="1" x14ac:dyDescent="0.25">
      <c r="A65" s="8" t="s">
        <v>74</v>
      </c>
      <c r="B65" s="14">
        <v>1</v>
      </c>
      <c r="C65" s="14">
        <v>1</v>
      </c>
      <c r="D65" s="14"/>
      <c r="E65" s="14"/>
      <c r="F65" s="25">
        <f t="shared" si="5"/>
        <v>2</v>
      </c>
    </row>
    <row r="66" spans="1:6" ht="19.899999999999999" customHeight="1" x14ac:dyDescent="0.25">
      <c r="A66" s="8" t="s">
        <v>28</v>
      </c>
      <c r="B66" s="14"/>
      <c r="C66" s="14">
        <v>2</v>
      </c>
      <c r="D66" s="14">
        <v>1</v>
      </c>
      <c r="E66" s="14"/>
      <c r="F66" s="25">
        <f t="shared" si="5"/>
        <v>3</v>
      </c>
    </row>
    <row r="67" spans="1:6" ht="19.899999999999999" customHeight="1" x14ac:dyDescent="0.25">
      <c r="A67" s="8" t="s">
        <v>53</v>
      </c>
      <c r="B67" s="14">
        <v>2</v>
      </c>
      <c r="C67" s="14">
        <v>4</v>
      </c>
      <c r="D67" s="14">
        <v>1</v>
      </c>
      <c r="E67" s="14"/>
      <c r="F67" s="25">
        <f t="shared" si="5"/>
        <v>7</v>
      </c>
    </row>
    <row r="68" spans="1:6" ht="19.899999999999999" customHeight="1" x14ac:dyDescent="0.25">
      <c r="A68" s="8" t="s">
        <v>60</v>
      </c>
      <c r="B68" s="14"/>
      <c r="C68" s="14">
        <v>6</v>
      </c>
      <c r="D68" s="14">
        <v>2</v>
      </c>
      <c r="E68" s="14"/>
      <c r="F68" s="25">
        <f t="shared" si="5"/>
        <v>8</v>
      </c>
    </row>
    <row r="69" spans="1:6" ht="19.899999999999999" customHeight="1" x14ac:dyDescent="0.25">
      <c r="A69" s="8" t="s">
        <v>27</v>
      </c>
      <c r="B69" s="14"/>
      <c r="C69" s="14"/>
      <c r="D69" s="14"/>
      <c r="E69" s="14"/>
      <c r="F69" s="25">
        <f t="shared" si="5"/>
        <v>0</v>
      </c>
    </row>
    <row r="70" spans="1:6" ht="19.899999999999999" customHeight="1" thickBot="1" x14ac:dyDescent="0.3">
      <c r="A70" s="8" t="s">
        <v>4</v>
      </c>
      <c r="B70" s="15">
        <v>6</v>
      </c>
      <c r="C70" s="9">
        <v>1</v>
      </c>
      <c r="D70" s="9">
        <v>1</v>
      </c>
      <c r="E70" s="9"/>
      <c r="F70" s="25">
        <f t="shared" si="5"/>
        <v>8</v>
      </c>
    </row>
    <row r="71" spans="1:6" ht="19.899999999999999" customHeight="1" thickBot="1" x14ac:dyDescent="0.3">
      <c r="A71" s="91" t="s">
        <v>1</v>
      </c>
      <c r="B71" s="92"/>
      <c r="C71" s="92"/>
      <c r="D71" s="92"/>
      <c r="E71" s="92"/>
      <c r="F71" s="17">
        <f>SUM(F47:F70)</f>
        <v>83</v>
      </c>
    </row>
    <row r="72" spans="1:6" ht="16.5" thickBot="1" x14ac:dyDescent="0.3">
      <c r="A72" s="120" t="s">
        <v>33</v>
      </c>
      <c r="B72" s="130" t="s">
        <v>35</v>
      </c>
      <c r="C72" s="111" t="s">
        <v>31</v>
      </c>
      <c r="D72" s="112"/>
      <c r="E72" s="113"/>
      <c r="F72" s="122" t="s">
        <v>1</v>
      </c>
    </row>
    <row r="73" spans="1:6" ht="16.5" thickBot="1" x14ac:dyDescent="0.3">
      <c r="A73" s="121"/>
      <c r="B73" s="131"/>
      <c r="C73" s="28" t="s">
        <v>77</v>
      </c>
      <c r="D73" s="26" t="s">
        <v>78</v>
      </c>
      <c r="E73" s="28" t="s">
        <v>79</v>
      </c>
      <c r="F73" s="123"/>
    </row>
    <row r="74" spans="1:6" ht="19.899999999999999" customHeight="1" thickBot="1" x14ac:dyDescent="0.3">
      <c r="A74" s="27" t="s">
        <v>34</v>
      </c>
      <c r="B74" s="37">
        <v>122</v>
      </c>
      <c r="C74" s="37">
        <v>39</v>
      </c>
      <c r="D74" s="54">
        <v>22</v>
      </c>
      <c r="E74" s="55">
        <v>5</v>
      </c>
      <c r="F74" s="17">
        <f>SUM(B74:E74)</f>
        <v>188</v>
      </c>
    </row>
    <row r="75" spans="1:6" ht="16.5" thickBot="1" x14ac:dyDescent="0.3">
      <c r="A75" s="93" t="s">
        <v>49</v>
      </c>
      <c r="B75" s="94"/>
      <c r="C75" s="94"/>
      <c r="D75" s="94"/>
      <c r="E75" s="94"/>
      <c r="F75" s="95"/>
    </row>
    <row r="76" spans="1:6" ht="19.899999999999999" customHeight="1" x14ac:dyDescent="0.25">
      <c r="A76" s="6" t="s">
        <v>58</v>
      </c>
      <c r="B76" s="21">
        <v>18</v>
      </c>
      <c r="C76" s="53"/>
      <c r="D76" s="53"/>
      <c r="E76" s="53"/>
      <c r="F76" s="25">
        <f>SUM(B76:E76)</f>
        <v>18</v>
      </c>
    </row>
    <row r="77" spans="1:6" ht="19.899999999999999" customHeight="1" x14ac:dyDescent="0.25">
      <c r="A77" s="6" t="s">
        <v>122</v>
      </c>
      <c r="B77" s="14">
        <v>33</v>
      </c>
      <c r="C77" s="9">
        <v>6</v>
      </c>
      <c r="D77" s="9"/>
      <c r="E77" s="9">
        <v>5</v>
      </c>
      <c r="F77" s="25">
        <f t="shared" ref="F77:F84" si="6">SUM(B77:E77)</f>
        <v>44</v>
      </c>
    </row>
    <row r="78" spans="1:6" ht="19.899999999999999" customHeight="1" x14ac:dyDescent="0.25">
      <c r="A78" s="6" t="s">
        <v>84</v>
      </c>
      <c r="B78" s="32"/>
      <c r="C78" s="81">
        <v>3</v>
      </c>
      <c r="D78" s="81"/>
      <c r="E78" s="82"/>
      <c r="F78" s="25">
        <f t="shared" si="6"/>
        <v>3</v>
      </c>
    </row>
    <row r="79" spans="1:6" ht="19.899999999999999" customHeight="1" x14ac:dyDescent="0.25">
      <c r="A79" s="31" t="s">
        <v>81</v>
      </c>
      <c r="B79" s="32">
        <v>34</v>
      </c>
      <c r="C79" s="81">
        <v>1</v>
      </c>
      <c r="D79" s="81">
        <v>11</v>
      </c>
      <c r="E79" s="82"/>
      <c r="F79" s="25">
        <f t="shared" si="6"/>
        <v>46</v>
      </c>
    </row>
    <row r="80" spans="1:6" ht="19.899999999999999" customHeight="1" x14ac:dyDescent="0.25">
      <c r="A80" s="31" t="s">
        <v>86</v>
      </c>
      <c r="B80" s="32">
        <v>28</v>
      </c>
      <c r="C80" s="81">
        <v>3</v>
      </c>
      <c r="D80" s="81"/>
      <c r="E80" s="9"/>
      <c r="F80" s="25">
        <f t="shared" si="6"/>
        <v>31</v>
      </c>
    </row>
    <row r="81" spans="1:6" ht="19.899999999999999" customHeight="1" x14ac:dyDescent="0.25">
      <c r="A81" s="6" t="s">
        <v>110</v>
      </c>
      <c r="B81" s="32"/>
      <c r="C81" s="81">
        <v>3</v>
      </c>
      <c r="D81" s="81"/>
      <c r="E81" s="82"/>
      <c r="F81" s="25">
        <f t="shared" si="6"/>
        <v>3</v>
      </c>
    </row>
    <row r="82" spans="1:6" ht="19.899999999999999" customHeight="1" x14ac:dyDescent="0.25">
      <c r="A82" s="31" t="s">
        <v>111</v>
      </c>
      <c r="B82" s="32"/>
      <c r="C82" s="81"/>
      <c r="D82" s="81">
        <v>1</v>
      </c>
      <c r="E82" s="82"/>
      <c r="F82" s="25">
        <f t="shared" si="6"/>
        <v>1</v>
      </c>
    </row>
    <row r="83" spans="1:6" ht="19.899999999999999" customHeight="1" x14ac:dyDescent="0.25">
      <c r="A83" s="6" t="s">
        <v>114</v>
      </c>
      <c r="B83" s="32"/>
      <c r="C83" s="81">
        <v>23</v>
      </c>
      <c r="D83" s="81">
        <v>10</v>
      </c>
      <c r="E83" s="82"/>
      <c r="F83" s="25">
        <f t="shared" si="6"/>
        <v>33</v>
      </c>
    </row>
    <row r="84" spans="1:6" ht="19.899999999999999" customHeight="1" thickBot="1" x14ac:dyDescent="0.3">
      <c r="A84" s="31" t="s">
        <v>112</v>
      </c>
      <c r="B84" s="32">
        <v>9</v>
      </c>
      <c r="C84" s="81"/>
      <c r="D84" s="81"/>
      <c r="E84" s="82"/>
      <c r="F84" s="25">
        <f t="shared" si="6"/>
        <v>9</v>
      </c>
    </row>
    <row r="85" spans="1:6" ht="19.899999999999999" customHeight="1" thickBot="1" x14ac:dyDescent="0.3">
      <c r="A85" s="87" t="s">
        <v>1</v>
      </c>
      <c r="B85" s="89"/>
      <c r="C85" s="89"/>
      <c r="D85" s="89"/>
      <c r="E85" s="90"/>
      <c r="F85" s="17">
        <f>SUM(F76:F84)</f>
        <v>188</v>
      </c>
    </row>
    <row r="86" spans="1:6" ht="19.899999999999999" customHeight="1" thickBot="1" x14ac:dyDescent="0.3">
      <c r="A86" s="108" t="s">
        <v>46</v>
      </c>
      <c r="B86" s="109"/>
      <c r="C86" s="109"/>
      <c r="D86" s="109"/>
      <c r="E86" s="109"/>
      <c r="F86" s="110"/>
    </row>
    <row r="87" spans="1:6" ht="19.899999999999999" customHeight="1" x14ac:dyDescent="0.25">
      <c r="A87" s="34" t="s">
        <v>2</v>
      </c>
      <c r="B87" s="35">
        <v>58</v>
      </c>
      <c r="C87" s="83">
        <v>4</v>
      </c>
      <c r="D87" s="83">
        <v>5</v>
      </c>
      <c r="E87" s="36">
        <v>4</v>
      </c>
      <c r="F87" s="25">
        <f>SUM(B87:E87)</f>
        <v>71</v>
      </c>
    </row>
    <row r="88" spans="1:6" ht="19.899999999999999" customHeight="1" x14ac:dyDescent="0.25">
      <c r="A88" s="31" t="s">
        <v>3</v>
      </c>
      <c r="B88" s="32">
        <v>64</v>
      </c>
      <c r="C88" s="82">
        <v>33</v>
      </c>
      <c r="D88" s="82">
        <v>17</v>
      </c>
      <c r="E88" s="33">
        <v>1</v>
      </c>
      <c r="F88" s="25">
        <f t="shared" ref="F88:F89" si="7">SUM(B88:E88)</f>
        <v>115</v>
      </c>
    </row>
    <row r="89" spans="1:6" ht="19.899999999999999" customHeight="1" thickBot="1" x14ac:dyDescent="0.3">
      <c r="A89" s="31" t="s">
        <v>4</v>
      </c>
      <c r="B89" s="32"/>
      <c r="C89" s="81">
        <v>2</v>
      </c>
      <c r="D89" s="81"/>
      <c r="E89" s="33"/>
      <c r="F89" s="25">
        <f t="shared" si="7"/>
        <v>2</v>
      </c>
    </row>
    <row r="90" spans="1:6" ht="19.899999999999999" customHeight="1" thickBot="1" x14ac:dyDescent="0.3">
      <c r="A90" s="87" t="s">
        <v>1</v>
      </c>
      <c r="B90" s="89"/>
      <c r="C90" s="89"/>
      <c r="D90" s="89"/>
      <c r="E90" s="90"/>
      <c r="F90" s="17">
        <f>SUM(F87:F89)</f>
        <v>188</v>
      </c>
    </row>
    <row r="91" spans="1:6" ht="16.5" thickBot="1" x14ac:dyDescent="0.3">
      <c r="A91" s="105" t="s">
        <v>41</v>
      </c>
      <c r="B91" s="106"/>
      <c r="C91" s="106"/>
      <c r="D91" s="106"/>
      <c r="E91" s="106"/>
      <c r="F91" s="107"/>
    </row>
    <row r="92" spans="1:6" ht="19.899999999999999" customHeight="1" x14ac:dyDescent="0.25">
      <c r="A92" s="20" t="s">
        <v>12</v>
      </c>
      <c r="B92" s="21">
        <v>121</v>
      </c>
      <c r="C92" s="53">
        <v>38</v>
      </c>
      <c r="D92" s="53">
        <v>14</v>
      </c>
      <c r="E92" s="21">
        <v>5</v>
      </c>
      <c r="F92" s="25">
        <f>SUM(B92:E92)</f>
        <v>178</v>
      </c>
    </row>
    <row r="93" spans="1:6" ht="19.899999999999999" customHeight="1" x14ac:dyDescent="0.25">
      <c r="A93" s="12" t="s">
        <v>13</v>
      </c>
      <c r="B93" s="14"/>
      <c r="C93" s="9"/>
      <c r="D93" s="9"/>
      <c r="E93" s="14"/>
      <c r="F93" s="25">
        <f t="shared" ref="F93:F97" si="8">SUM(B93:E93)</f>
        <v>0</v>
      </c>
    </row>
    <row r="94" spans="1:6" ht="19.899999999999999" customHeight="1" x14ac:dyDescent="0.25">
      <c r="A94" s="12" t="s">
        <v>14</v>
      </c>
      <c r="B94" s="14"/>
      <c r="C94" s="9"/>
      <c r="D94" s="9"/>
      <c r="E94" s="14"/>
      <c r="F94" s="25">
        <f t="shared" si="8"/>
        <v>0</v>
      </c>
    </row>
    <row r="95" spans="1:6" ht="19.899999999999999" customHeight="1" x14ac:dyDescent="0.25">
      <c r="A95" s="12" t="s">
        <v>48</v>
      </c>
      <c r="B95" s="14"/>
      <c r="C95" s="9"/>
      <c r="D95" s="9"/>
      <c r="E95" s="14"/>
      <c r="F95" s="25">
        <f t="shared" si="8"/>
        <v>0</v>
      </c>
    </row>
    <row r="96" spans="1:6" ht="19.899999999999999" customHeight="1" x14ac:dyDescent="0.25">
      <c r="A96" s="12" t="s">
        <v>15</v>
      </c>
      <c r="B96" s="14">
        <v>1</v>
      </c>
      <c r="C96" s="9"/>
      <c r="D96" s="9">
        <v>8</v>
      </c>
      <c r="E96" s="14"/>
      <c r="F96" s="25">
        <f t="shared" si="8"/>
        <v>9</v>
      </c>
    </row>
    <row r="97" spans="1:6" ht="19.899999999999999" customHeight="1" thickBot="1" x14ac:dyDescent="0.3">
      <c r="A97" s="12" t="s">
        <v>4</v>
      </c>
      <c r="B97" s="14"/>
      <c r="C97" s="9">
        <v>1</v>
      </c>
      <c r="D97" s="9"/>
      <c r="E97" s="14"/>
      <c r="F97" s="25">
        <f t="shared" si="8"/>
        <v>1</v>
      </c>
    </row>
    <row r="98" spans="1:6" ht="19.899999999999999" customHeight="1" thickBot="1" x14ac:dyDescent="0.3">
      <c r="A98" s="99" t="s">
        <v>1</v>
      </c>
      <c r="B98" s="100"/>
      <c r="C98" s="100"/>
      <c r="D98" s="100"/>
      <c r="E98" s="101"/>
      <c r="F98" s="18">
        <f>SUM(F92:F97)</f>
        <v>188</v>
      </c>
    </row>
    <row r="99" spans="1:6" ht="16.5" thickBot="1" x14ac:dyDescent="0.3">
      <c r="A99" s="102" t="s">
        <v>42</v>
      </c>
      <c r="B99" s="103"/>
      <c r="C99" s="103"/>
      <c r="D99" s="103"/>
      <c r="E99" s="103"/>
      <c r="F99" s="104"/>
    </row>
    <row r="100" spans="1:6" ht="19.899999999999999" customHeight="1" x14ac:dyDescent="0.25">
      <c r="A100" s="8" t="s">
        <v>6</v>
      </c>
      <c r="B100" s="14">
        <v>30</v>
      </c>
      <c r="C100" s="9">
        <v>2</v>
      </c>
      <c r="D100" s="9"/>
      <c r="E100" s="14"/>
      <c r="F100" s="25">
        <f>SUM(B100:E100)</f>
        <v>32</v>
      </c>
    </row>
    <row r="101" spans="1:6" ht="19.899999999999999" customHeight="1" x14ac:dyDescent="0.25">
      <c r="A101" s="8" t="s">
        <v>7</v>
      </c>
      <c r="B101" s="14">
        <v>51</v>
      </c>
      <c r="C101" s="9">
        <v>18</v>
      </c>
      <c r="D101" s="9">
        <v>7</v>
      </c>
      <c r="E101" s="14">
        <v>3</v>
      </c>
      <c r="F101" s="25">
        <f t="shared" ref="F101:F114" si="9">SUM(B101:E101)</f>
        <v>79</v>
      </c>
    </row>
    <row r="102" spans="1:6" ht="19.899999999999999" customHeight="1" x14ac:dyDescent="0.25">
      <c r="A102" s="8" t="s">
        <v>8</v>
      </c>
      <c r="B102" s="14">
        <v>2</v>
      </c>
      <c r="C102" s="9"/>
      <c r="D102" s="9"/>
      <c r="E102" s="14"/>
      <c r="F102" s="25">
        <f t="shared" si="9"/>
        <v>2</v>
      </c>
    </row>
    <row r="103" spans="1:6" ht="19.899999999999999" customHeight="1" x14ac:dyDescent="0.25">
      <c r="A103" s="8" t="s">
        <v>57</v>
      </c>
      <c r="B103" s="14">
        <v>1</v>
      </c>
      <c r="C103" s="9"/>
      <c r="D103" s="9"/>
      <c r="E103" s="14"/>
      <c r="F103" s="25">
        <f t="shared" si="9"/>
        <v>1</v>
      </c>
    </row>
    <row r="104" spans="1:6" ht="19.899999999999999" customHeight="1" x14ac:dyDescent="0.25">
      <c r="A104" s="8" t="s">
        <v>66</v>
      </c>
      <c r="B104" s="14"/>
      <c r="C104" s="9"/>
      <c r="D104" s="9"/>
      <c r="E104" s="14"/>
      <c r="F104" s="25">
        <f t="shared" si="9"/>
        <v>0</v>
      </c>
    </row>
    <row r="105" spans="1:6" ht="19.899999999999999" customHeight="1" x14ac:dyDescent="0.25">
      <c r="A105" s="8" t="s">
        <v>63</v>
      </c>
      <c r="B105" s="14">
        <v>2</v>
      </c>
      <c r="C105" s="9"/>
      <c r="D105" s="9"/>
      <c r="E105" s="14"/>
      <c r="F105" s="25">
        <f t="shared" si="9"/>
        <v>2</v>
      </c>
    </row>
    <row r="106" spans="1:6" ht="19.899999999999999" customHeight="1" x14ac:dyDescent="0.25">
      <c r="A106" s="8" t="s">
        <v>61</v>
      </c>
      <c r="B106" s="14">
        <v>6</v>
      </c>
      <c r="C106" s="9"/>
      <c r="D106" s="9">
        <v>8</v>
      </c>
      <c r="E106" s="14"/>
      <c r="F106" s="25">
        <f t="shared" si="9"/>
        <v>14</v>
      </c>
    </row>
    <row r="107" spans="1:6" ht="19.899999999999999" customHeight="1" x14ac:dyDescent="0.25">
      <c r="A107" s="8" t="s">
        <v>10</v>
      </c>
      <c r="B107" s="14"/>
      <c r="C107" s="9"/>
      <c r="D107" s="9"/>
      <c r="E107" s="14"/>
      <c r="F107" s="25">
        <f t="shared" si="9"/>
        <v>0</v>
      </c>
    </row>
    <row r="108" spans="1:6" ht="19.899999999999999" customHeight="1" x14ac:dyDescent="0.25">
      <c r="A108" s="8" t="s">
        <v>55</v>
      </c>
      <c r="B108" s="14">
        <v>2</v>
      </c>
      <c r="C108" s="9"/>
      <c r="D108" s="9"/>
      <c r="E108" s="14"/>
      <c r="F108" s="25">
        <f t="shared" si="9"/>
        <v>2</v>
      </c>
    </row>
    <row r="109" spans="1:6" ht="19.899999999999999" customHeight="1" x14ac:dyDescent="0.25">
      <c r="A109" s="8" t="s">
        <v>85</v>
      </c>
      <c r="B109" s="14"/>
      <c r="C109" s="9"/>
      <c r="D109" s="9">
        <v>1</v>
      </c>
      <c r="E109" s="14"/>
      <c r="F109" s="25">
        <f t="shared" si="9"/>
        <v>1</v>
      </c>
    </row>
    <row r="110" spans="1:6" ht="19.899999999999999" customHeight="1" x14ac:dyDescent="0.25">
      <c r="A110" s="8" t="s">
        <v>9</v>
      </c>
      <c r="B110" s="14">
        <v>23</v>
      </c>
      <c r="C110" s="9">
        <v>19</v>
      </c>
      <c r="D110" s="9">
        <v>6</v>
      </c>
      <c r="E110" s="14"/>
      <c r="F110" s="25">
        <f t="shared" si="9"/>
        <v>48</v>
      </c>
    </row>
    <row r="111" spans="1:6" ht="19.899999999999999" customHeight="1" x14ac:dyDescent="0.25">
      <c r="A111" s="8" t="s">
        <v>11</v>
      </c>
      <c r="B111" s="14">
        <v>3</v>
      </c>
      <c r="C111" s="9"/>
      <c r="D111" s="9"/>
      <c r="E111" s="14"/>
      <c r="F111" s="25">
        <f t="shared" si="9"/>
        <v>3</v>
      </c>
    </row>
    <row r="112" spans="1:6" ht="19.899999999999999" customHeight="1" x14ac:dyDescent="0.25">
      <c r="A112" s="8" t="s">
        <v>62</v>
      </c>
      <c r="B112" s="14">
        <v>1</v>
      </c>
      <c r="C112" s="9"/>
      <c r="D112" s="9"/>
      <c r="E112" s="14"/>
      <c r="F112" s="25">
        <f t="shared" si="9"/>
        <v>1</v>
      </c>
    </row>
    <row r="113" spans="1:6" ht="19.899999999999999" customHeight="1" x14ac:dyDescent="0.25">
      <c r="A113" s="8" t="s">
        <v>89</v>
      </c>
      <c r="B113" s="14">
        <v>1</v>
      </c>
      <c r="C113" s="9"/>
      <c r="D113" s="9"/>
      <c r="E113" s="14">
        <v>2</v>
      </c>
      <c r="F113" s="25">
        <f t="shared" si="9"/>
        <v>3</v>
      </c>
    </row>
    <row r="114" spans="1:6" ht="19.899999999999999" customHeight="1" thickBot="1" x14ac:dyDescent="0.3">
      <c r="A114" s="13" t="s">
        <v>4</v>
      </c>
      <c r="B114" s="14"/>
      <c r="C114" s="14"/>
      <c r="D114" s="14"/>
      <c r="E114" s="14"/>
      <c r="F114" s="25">
        <f t="shared" si="9"/>
        <v>0</v>
      </c>
    </row>
    <row r="115" spans="1:6" ht="19.899999999999999" customHeight="1" thickBot="1" x14ac:dyDescent="0.3">
      <c r="A115" s="99" t="s">
        <v>1</v>
      </c>
      <c r="B115" s="100"/>
      <c r="C115" s="100"/>
      <c r="D115" s="100"/>
      <c r="E115" s="101"/>
      <c r="F115" s="17">
        <f>SUM(F100:F114)</f>
        <v>188</v>
      </c>
    </row>
    <row r="116" spans="1:6" ht="16.5" thickBot="1" x14ac:dyDescent="0.3">
      <c r="A116" s="96" t="s">
        <v>43</v>
      </c>
      <c r="B116" s="97"/>
      <c r="C116" s="97"/>
      <c r="D116" s="97"/>
      <c r="E116" s="97"/>
      <c r="F116" s="98"/>
    </row>
    <row r="117" spans="1:6" ht="19.899999999999999" customHeight="1" x14ac:dyDescent="0.25">
      <c r="A117" s="12" t="s">
        <v>113</v>
      </c>
      <c r="B117" s="49">
        <v>1</v>
      </c>
      <c r="C117" s="14"/>
      <c r="D117" s="14"/>
      <c r="E117" s="14"/>
      <c r="F117" s="25">
        <f>SUM(B117:E117)</f>
        <v>1</v>
      </c>
    </row>
    <row r="118" spans="1:6" ht="19.899999999999999" customHeight="1" x14ac:dyDescent="0.25">
      <c r="A118" s="12" t="s">
        <v>17</v>
      </c>
      <c r="B118" s="49"/>
      <c r="C118" s="14"/>
      <c r="D118" s="14"/>
      <c r="E118" s="14"/>
      <c r="F118" s="25">
        <f t="shared" ref="F118:F145" si="10">SUM(B118:E118)</f>
        <v>0</v>
      </c>
    </row>
    <row r="119" spans="1:6" ht="19.899999999999999" customHeight="1" x14ac:dyDescent="0.25">
      <c r="A119" s="12" t="s">
        <v>93</v>
      </c>
      <c r="B119" s="49"/>
      <c r="C119" s="14"/>
      <c r="D119" s="14"/>
      <c r="E119" s="14"/>
      <c r="F119" s="25">
        <f t="shared" si="10"/>
        <v>0</v>
      </c>
    </row>
    <row r="120" spans="1:6" ht="19.899999999999999" customHeight="1" x14ac:dyDescent="0.25">
      <c r="A120" s="12" t="s">
        <v>76</v>
      </c>
      <c r="B120" s="49">
        <v>1</v>
      </c>
      <c r="C120" s="14"/>
      <c r="D120" s="14"/>
      <c r="E120" s="14"/>
      <c r="F120" s="25">
        <f t="shared" si="10"/>
        <v>1</v>
      </c>
    </row>
    <row r="121" spans="1:6" ht="19.899999999999999" customHeight="1" x14ac:dyDescent="0.25">
      <c r="A121" s="12" t="s">
        <v>69</v>
      </c>
      <c r="B121" s="84">
        <v>1</v>
      </c>
      <c r="C121" s="9"/>
      <c r="D121" s="9"/>
      <c r="E121" s="9"/>
      <c r="F121" s="25">
        <f t="shared" si="10"/>
        <v>1</v>
      </c>
    </row>
    <row r="122" spans="1:6" ht="19.899999999999999" customHeight="1" x14ac:dyDescent="0.25">
      <c r="A122" s="12" t="s">
        <v>18</v>
      </c>
      <c r="B122" s="84">
        <v>3</v>
      </c>
      <c r="C122" s="9">
        <v>1</v>
      </c>
      <c r="D122" s="9"/>
      <c r="E122" s="9"/>
      <c r="F122" s="25">
        <f t="shared" si="10"/>
        <v>4</v>
      </c>
    </row>
    <row r="123" spans="1:6" ht="19.899999999999999" customHeight="1" x14ac:dyDescent="0.25">
      <c r="A123" s="8" t="s">
        <v>20</v>
      </c>
      <c r="B123" s="9"/>
      <c r="C123" s="9"/>
      <c r="D123" s="9"/>
      <c r="E123" s="9"/>
      <c r="F123" s="25">
        <f t="shared" si="10"/>
        <v>0</v>
      </c>
    </row>
    <row r="124" spans="1:6" ht="19.899999999999999" customHeight="1" x14ac:dyDescent="0.25">
      <c r="A124" s="8" t="s">
        <v>19</v>
      </c>
      <c r="B124" s="9">
        <v>3</v>
      </c>
      <c r="C124" s="9">
        <v>9</v>
      </c>
      <c r="D124" s="9">
        <v>4</v>
      </c>
      <c r="E124" s="9"/>
      <c r="F124" s="25">
        <f t="shared" si="10"/>
        <v>16</v>
      </c>
    </row>
    <row r="125" spans="1:6" ht="19.899999999999999" customHeight="1" x14ac:dyDescent="0.25">
      <c r="A125" s="8" t="s">
        <v>72</v>
      </c>
      <c r="B125" s="9">
        <v>2</v>
      </c>
      <c r="C125" s="9"/>
      <c r="D125" s="9"/>
      <c r="E125" s="9"/>
      <c r="F125" s="25">
        <f t="shared" si="10"/>
        <v>2</v>
      </c>
    </row>
    <row r="126" spans="1:6" ht="19.899999999999999" customHeight="1" x14ac:dyDescent="0.25">
      <c r="A126" s="8" t="s">
        <v>21</v>
      </c>
      <c r="B126" s="9">
        <v>5</v>
      </c>
      <c r="C126" s="9"/>
      <c r="D126" s="9"/>
      <c r="E126" s="9">
        <v>3</v>
      </c>
      <c r="F126" s="25">
        <f t="shared" si="10"/>
        <v>8</v>
      </c>
    </row>
    <row r="127" spans="1:6" ht="19.899999999999999" customHeight="1" x14ac:dyDescent="0.25">
      <c r="A127" s="8" t="s">
        <v>22</v>
      </c>
      <c r="B127" s="9">
        <v>1</v>
      </c>
      <c r="C127" s="9"/>
      <c r="D127" s="9"/>
      <c r="E127" s="9"/>
      <c r="F127" s="25">
        <f t="shared" si="10"/>
        <v>1</v>
      </c>
    </row>
    <row r="128" spans="1:6" ht="19.899999999999999" customHeight="1" x14ac:dyDescent="0.25">
      <c r="A128" s="8" t="s">
        <v>25</v>
      </c>
      <c r="B128" s="9">
        <v>15</v>
      </c>
      <c r="C128" s="9">
        <v>2</v>
      </c>
      <c r="D128" s="9"/>
      <c r="E128" s="9"/>
      <c r="F128" s="25">
        <f t="shared" si="10"/>
        <v>17</v>
      </c>
    </row>
    <row r="129" spans="1:6" ht="19.899999999999999" customHeight="1" x14ac:dyDescent="0.25">
      <c r="A129" s="8" t="s">
        <v>90</v>
      </c>
      <c r="B129" s="9"/>
      <c r="C129" s="9"/>
      <c r="D129" s="9"/>
      <c r="E129" s="9">
        <v>2</v>
      </c>
      <c r="F129" s="25">
        <f t="shared" si="10"/>
        <v>2</v>
      </c>
    </row>
    <row r="130" spans="1:6" ht="19.899999999999999" customHeight="1" x14ac:dyDescent="0.25">
      <c r="A130" s="8" t="s">
        <v>23</v>
      </c>
      <c r="B130" s="9"/>
      <c r="C130" s="9"/>
      <c r="D130" s="9"/>
      <c r="E130" s="9"/>
      <c r="F130" s="25">
        <f t="shared" si="10"/>
        <v>0</v>
      </c>
    </row>
    <row r="131" spans="1:6" ht="19.899999999999999" customHeight="1" x14ac:dyDescent="0.25">
      <c r="A131" s="8" t="s">
        <v>24</v>
      </c>
      <c r="B131" s="9"/>
      <c r="C131" s="9">
        <v>9</v>
      </c>
      <c r="D131" s="9">
        <v>2</v>
      </c>
      <c r="E131" s="9"/>
      <c r="F131" s="25">
        <f t="shared" si="10"/>
        <v>11</v>
      </c>
    </row>
    <row r="132" spans="1:6" ht="19.899999999999999" customHeight="1" x14ac:dyDescent="0.25">
      <c r="A132" s="8" t="s">
        <v>26</v>
      </c>
      <c r="B132" s="9">
        <v>60</v>
      </c>
      <c r="C132" s="9">
        <v>8</v>
      </c>
      <c r="D132" s="9">
        <v>3</v>
      </c>
      <c r="E132" s="9"/>
      <c r="F132" s="25">
        <f t="shared" si="10"/>
        <v>71</v>
      </c>
    </row>
    <row r="133" spans="1:6" ht="19.899999999999999" customHeight="1" x14ac:dyDescent="0.25">
      <c r="A133" s="8" t="s">
        <v>92</v>
      </c>
      <c r="B133" s="9"/>
      <c r="C133" s="9"/>
      <c r="D133" s="9"/>
      <c r="E133" s="9"/>
      <c r="F133" s="25">
        <f t="shared" si="10"/>
        <v>0</v>
      </c>
    </row>
    <row r="134" spans="1:6" ht="19.899999999999999" customHeight="1" x14ac:dyDescent="0.25">
      <c r="A134" s="8" t="s">
        <v>56</v>
      </c>
      <c r="B134" s="9">
        <v>11</v>
      </c>
      <c r="C134" s="9"/>
      <c r="D134" s="9"/>
      <c r="E134" s="9"/>
      <c r="F134" s="25">
        <f t="shared" si="10"/>
        <v>11</v>
      </c>
    </row>
    <row r="135" spans="1:6" ht="19.899999999999999" customHeight="1" x14ac:dyDescent="0.25">
      <c r="A135" s="8" t="s">
        <v>27</v>
      </c>
      <c r="B135" s="9"/>
      <c r="C135" s="9">
        <v>5</v>
      </c>
      <c r="D135" s="9">
        <v>4</v>
      </c>
      <c r="E135" s="9"/>
      <c r="F135" s="25">
        <f t="shared" si="10"/>
        <v>9</v>
      </c>
    </row>
    <row r="136" spans="1:6" ht="19.899999999999999" customHeight="1" x14ac:dyDescent="0.25">
      <c r="A136" s="8" t="s">
        <v>75</v>
      </c>
      <c r="B136" s="9"/>
      <c r="C136" s="9"/>
      <c r="D136" s="9"/>
      <c r="E136" s="9"/>
      <c r="F136" s="25">
        <f t="shared" si="10"/>
        <v>0</v>
      </c>
    </row>
    <row r="137" spans="1:6" ht="19.899999999999999" customHeight="1" x14ac:dyDescent="0.25">
      <c r="A137" s="8" t="s">
        <v>59</v>
      </c>
      <c r="B137" s="9">
        <v>1</v>
      </c>
      <c r="C137" s="9"/>
      <c r="D137" s="9">
        <v>8</v>
      </c>
      <c r="E137" s="9"/>
      <c r="F137" s="25">
        <f t="shared" si="10"/>
        <v>9</v>
      </c>
    </row>
    <row r="138" spans="1:6" ht="19.899999999999999" customHeight="1" x14ac:dyDescent="0.25">
      <c r="A138" s="8" t="s">
        <v>91</v>
      </c>
      <c r="B138" s="9"/>
      <c r="C138" s="9"/>
      <c r="D138" s="9"/>
      <c r="E138" s="9"/>
      <c r="F138" s="25">
        <f t="shared" si="10"/>
        <v>0</v>
      </c>
    </row>
    <row r="139" spans="1:6" ht="19.899999999999999" customHeight="1" x14ac:dyDescent="0.25">
      <c r="A139" s="8" t="s">
        <v>54</v>
      </c>
      <c r="B139" s="9"/>
      <c r="C139" s="9"/>
      <c r="D139" s="9"/>
      <c r="E139" s="9"/>
      <c r="F139" s="25">
        <f t="shared" si="10"/>
        <v>0</v>
      </c>
    </row>
    <row r="140" spans="1:6" ht="19.899999999999999" customHeight="1" x14ac:dyDescent="0.25">
      <c r="A140" s="8" t="s">
        <v>52</v>
      </c>
      <c r="B140" s="9"/>
      <c r="C140" s="9"/>
      <c r="D140" s="9"/>
      <c r="E140" s="9"/>
      <c r="F140" s="25">
        <f t="shared" si="10"/>
        <v>0</v>
      </c>
    </row>
    <row r="141" spans="1:6" ht="19.899999999999999" customHeight="1" x14ac:dyDescent="0.25">
      <c r="A141" s="8" t="s">
        <v>74</v>
      </c>
      <c r="B141" s="84"/>
      <c r="C141" s="9">
        <v>2</v>
      </c>
      <c r="D141" s="9"/>
      <c r="E141" s="9"/>
      <c r="F141" s="25">
        <f t="shared" si="10"/>
        <v>2</v>
      </c>
    </row>
    <row r="142" spans="1:6" ht="19.899999999999999" customHeight="1" x14ac:dyDescent="0.25">
      <c r="A142" s="8" t="s">
        <v>28</v>
      </c>
      <c r="B142" s="84"/>
      <c r="C142" s="9"/>
      <c r="D142" s="9"/>
      <c r="E142" s="9"/>
      <c r="F142" s="25">
        <f t="shared" si="10"/>
        <v>0</v>
      </c>
    </row>
    <row r="143" spans="1:6" ht="19.899999999999999" customHeight="1" x14ac:dyDescent="0.25">
      <c r="A143" s="8" t="s">
        <v>53</v>
      </c>
      <c r="B143" s="84">
        <v>1</v>
      </c>
      <c r="C143" s="9"/>
      <c r="D143" s="9"/>
      <c r="E143" s="9"/>
      <c r="F143" s="25">
        <f t="shared" si="10"/>
        <v>1</v>
      </c>
    </row>
    <row r="144" spans="1:6" ht="19.899999999999999" customHeight="1" x14ac:dyDescent="0.25">
      <c r="A144" s="8" t="s">
        <v>60</v>
      </c>
      <c r="B144" s="85">
        <v>7</v>
      </c>
      <c r="C144" s="9"/>
      <c r="D144" s="9"/>
      <c r="E144" s="9"/>
      <c r="F144" s="25">
        <f t="shared" si="10"/>
        <v>7</v>
      </c>
    </row>
    <row r="145" spans="1:6" ht="19.899999999999999" customHeight="1" thickBot="1" x14ac:dyDescent="0.3">
      <c r="A145" s="8" t="s">
        <v>4</v>
      </c>
      <c r="B145" s="85">
        <v>10</v>
      </c>
      <c r="C145" s="9">
        <v>3</v>
      </c>
      <c r="D145" s="9">
        <v>1</v>
      </c>
      <c r="E145" s="9"/>
      <c r="F145" s="25">
        <f t="shared" si="10"/>
        <v>14</v>
      </c>
    </row>
    <row r="146" spans="1:6" ht="19.899999999999999" customHeight="1" thickBot="1" x14ac:dyDescent="0.3">
      <c r="A146" s="87" t="s">
        <v>1</v>
      </c>
      <c r="B146" s="88"/>
      <c r="C146" s="89"/>
      <c r="D146" s="89"/>
      <c r="E146" s="90"/>
      <c r="F146" s="17">
        <f>SUM(F117:F145)</f>
        <v>188</v>
      </c>
    </row>
    <row r="147" spans="1:6" x14ac:dyDescent="0.25">
      <c r="F147" s="1"/>
    </row>
    <row r="148" spans="1:6" x14ac:dyDescent="0.25">
      <c r="F148" s="1"/>
    </row>
    <row r="149" spans="1:6" x14ac:dyDescent="0.25">
      <c r="F149" s="1"/>
    </row>
    <row r="150" spans="1:6" x14ac:dyDescent="0.25">
      <c r="F150" s="1"/>
    </row>
    <row r="151" spans="1:6" x14ac:dyDescent="0.25">
      <c r="F151" s="1"/>
    </row>
    <row r="152" spans="1:6" x14ac:dyDescent="0.25">
      <c r="F152" s="1"/>
    </row>
    <row r="153" spans="1:6" x14ac:dyDescent="0.25">
      <c r="F153" s="1"/>
    </row>
    <row r="154" spans="1:6" x14ac:dyDescent="0.25">
      <c r="F154" s="1"/>
    </row>
    <row r="155" spans="1:6" x14ac:dyDescent="0.25">
      <c r="F155" s="1"/>
    </row>
    <row r="156" spans="1:6" x14ac:dyDescent="0.25">
      <c r="F156" s="1"/>
    </row>
    <row r="157" spans="1:6" x14ac:dyDescent="0.25">
      <c r="F157" s="1"/>
    </row>
    <row r="158" spans="1:6" x14ac:dyDescent="0.25">
      <c r="F158" s="1"/>
    </row>
    <row r="159" spans="1:6" x14ac:dyDescent="0.25">
      <c r="F159" s="1"/>
    </row>
    <row r="160" spans="1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</sheetData>
  <mergeCells count="31">
    <mergeCell ref="A1:F1"/>
    <mergeCell ref="A2:F2"/>
    <mergeCell ref="A3:F3"/>
    <mergeCell ref="A4:A5"/>
    <mergeCell ref="B4:B5"/>
    <mergeCell ref="C4:E4"/>
    <mergeCell ref="F4:F5"/>
    <mergeCell ref="A20:F20"/>
    <mergeCell ref="A7:F7"/>
    <mergeCell ref="A72:A73"/>
    <mergeCell ref="F72:F73"/>
    <mergeCell ref="A14:E14"/>
    <mergeCell ref="A15:F15"/>
    <mergeCell ref="A19:E19"/>
    <mergeCell ref="A27:E27"/>
    <mergeCell ref="B72:B73"/>
    <mergeCell ref="A46:F46"/>
    <mergeCell ref="A28:F28"/>
    <mergeCell ref="A45:E45"/>
    <mergeCell ref="A146:E146"/>
    <mergeCell ref="A71:E71"/>
    <mergeCell ref="A75:F75"/>
    <mergeCell ref="A116:F116"/>
    <mergeCell ref="A98:E98"/>
    <mergeCell ref="A115:E115"/>
    <mergeCell ref="A99:F99"/>
    <mergeCell ref="A91:F91"/>
    <mergeCell ref="A86:F86"/>
    <mergeCell ref="A90:E90"/>
    <mergeCell ref="C72:E72"/>
    <mergeCell ref="A85:E85"/>
  </mergeCells>
  <printOptions horizontalCentered="1"/>
  <pageMargins left="0.25" right="0.25" top="0.75" bottom="0.75" header="0.3" footer="0.3"/>
  <pageSetup paperSize="5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I159"/>
  <sheetViews>
    <sheetView topLeftCell="A70" zoomScale="75" zoomScaleNormal="75" workbookViewId="0">
      <selection activeCell="F83" sqref="F83"/>
    </sheetView>
  </sheetViews>
  <sheetFormatPr defaultColWidth="8.85546875" defaultRowHeight="19.899999999999999" customHeight="1" x14ac:dyDescent="0.25"/>
  <cols>
    <col min="1" max="1" width="47.5703125" style="29" customWidth="1"/>
    <col min="2" max="2" width="12.140625" style="56" customWidth="1"/>
    <col min="3" max="3" width="14.28515625" style="29" customWidth="1"/>
    <col min="4" max="4" width="14.5703125" style="29" customWidth="1"/>
    <col min="5" max="5" width="15.85546875" style="29" customWidth="1"/>
    <col min="6" max="6" width="12.7109375" style="29" customWidth="1"/>
    <col min="7" max="16384" width="8.85546875" style="29"/>
  </cols>
  <sheetData>
    <row r="1" spans="1:6" ht="19.899999999999999" customHeight="1" x14ac:dyDescent="0.25">
      <c r="A1" s="138" t="s">
        <v>0</v>
      </c>
      <c r="B1" s="138"/>
      <c r="C1" s="138"/>
      <c r="D1" s="138"/>
      <c r="E1" s="138"/>
      <c r="F1" s="138"/>
    </row>
    <row r="2" spans="1:6" ht="19.899999999999999" customHeight="1" x14ac:dyDescent="0.25">
      <c r="A2" s="139" t="s">
        <v>80</v>
      </c>
      <c r="B2" s="139"/>
      <c r="C2" s="139"/>
      <c r="D2" s="139"/>
      <c r="E2" s="139"/>
      <c r="F2" s="139"/>
    </row>
    <row r="3" spans="1:6" ht="19.899999999999999" customHeight="1" thickBot="1" x14ac:dyDescent="0.3">
      <c r="A3" s="139" t="s">
        <v>95</v>
      </c>
      <c r="B3" s="139"/>
      <c r="C3" s="139"/>
      <c r="D3" s="139"/>
      <c r="E3" s="139"/>
      <c r="F3" s="139"/>
    </row>
    <row r="4" spans="1:6" ht="19.899999999999999" customHeight="1" thickBot="1" x14ac:dyDescent="0.3">
      <c r="A4" s="181" t="s">
        <v>45</v>
      </c>
      <c r="B4" s="185" t="s">
        <v>88</v>
      </c>
      <c r="C4" s="183" t="s">
        <v>31</v>
      </c>
      <c r="D4" s="184"/>
      <c r="E4" s="184"/>
      <c r="F4" s="147" t="s">
        <v>1</v>
      </c>
    </row>
    <row r="5" spans="1:6" ht="19.899999999999999" customHeight="1" thickBot="1" x14ac:dyDescent="0.3">
      <c r="A5" s="182"/>
      <c r="B5" s="186"/>
      <c r="C5" s="46" t="s">
        <v>77</v>
      </c>
      <c r="D5" s="46" t="s">
        <v>78</v>
      </c>
      <c r="E5" s="47" t="s">
        <v>79</v>
      </c>
      <c r="F5" s="148"/>
    </row>
    <row r="6" spans="1:6" ht="19.899999999999999" customHeight="1" x14ac:dyDescent="0.25">
      <c r="A6" s="40" t="s">
        <v>87</v>
      </c>
      <c r="B6" s="68">
        <v>3</v>
      </c>
      <c r="C6" s="41"/>
      <c r="D6" s="41"/>
      <c r="E6" s="41">
        <v>4</v>
      </c>
      <c r="F6" s="5">
        <f>SUM(B6:E6)</f>
        <v>7</v>
      </c>
    </row>
    <row r="7" spans="1:6" ht="19.899999999999999" customHeight="1" x14ac:dyDescent="0.25">
      <c r="A7" s="75" t="s">
        <v>96</v>
      </c>
      <c r="B7" s="73"/>
      <c r="C7" s="65">
        <v>8</v>
      </c>
      <c r="D7" s="65"/>
      <c r="E7" s="65"/>
      <c r="F7" s="7">
        <f t="shared" ref="F7:F13" si="0">SUM(B7:E7)</f>
        <v>8</v>
      </c>
    </row>
    <row r="8" spans="1:6" ht="19.899999999999999" customHeight="1" x14ac:dyDescent="0.25">
      <c r="A8" s="75" t="s">
        <v>97</v>
      </c>
      <c r="B8" s="73"/>
      <c r="C8" s="65">
        <v>5</v>
      </c>
      <c r="D8" s="65"/>
      <c r="E8" s="65"/>
      <c r="F8" s="7">
        <f t="shared" si="0"/>
        <v>5</v>
      </c>
    </row>
    <row r="9" spans="1:6" ht="19.899999999999999" customHeight="1" x14ac:dyDescent="0.25">
      <c r="A9" s="75" t="s">
        <v>105</v>
      </c>
      <c r="B9" s="73"/>
      <c r="C9" s="65">
        <v>50</v>
      </c>
      <c r="D9" s="65"/>
      <c r="E9" s="65"/>
      <c r="F9" s="7">
        <f t="shared" si="0"/>
        <v>50</v>
      </c>
    </row>
    <row r="10" spans="1:6" ht="19.899999999999999" customHeight="1" x14ac:dyDescent="0.25">
      <c r="A10" s="75" t="s">
        <v>106</v>
      </c>
      <c r="B10" s="73"/>
      <c r="C10" s="65">
        <v>35</v>
      </c>
      <c r="D10" s="65"/>
      <c r="E10" s="65"/>
      <c r="F10" s="7">
        <f t="shared" si="0"/>
        <v>35</v>
      </c>
    </row>
    <row r="11" spans="1:6" ht="19.899999999999999" customHeight="1" x14ac:dyDescent="0.25">
      <c r="A11" s="75" t="s">
        <v>101</v>
      </c>
      <c r="B11" s="73"/>
      <c r="C11" s="65">
        <v>205</v>
      </c>
      <c r="D11" s="65"/>
      <c r="E11" s="65"/>
      <c r="F11" s="7">
        <f t="shared" si="0"/>
        <v>205</v>
      </c>
    </row>
    <row r="12" spans="1:6" ht="19.899999999999999" customHeight="1" x14ac:dyDescent="0.25">
      <c r="A12" s="75" t="s">
        <v>103</v>
      </c>
      <c r="B12" s="73"/>
      <c r="C12" s="65">
        <v>18</v>
      </c>
      <c r="D12" s="65"/>
      <c r="E12" s="65"/>
      <c r="F12" s="7">
        <f t="shared" si="0"/>
        <v>18</v>
      </c>
    </row>
    <row r="13" spans="1:6" ht="19.899999999999999" customHeight="1" x14ac:dyDescent="0.25">
      <c r="A13" s="75" t="s">
        <v>108</v>
      </c>
      <c r="B13" s="73"/>
      <c r="C13" s="65"/>
      <c r="D13" s="65">
        <v>22</v>
      </c>
      <c r="E13" s="65"/>
      <c r="F13" s="7">
        <f t="shared" si="0"/>
        <v>22</v>
      </c>
    </row>
    <row r="14" spans="1:6" ht="19.899999999999999" customHeight="1" x14ac:dyDescent="0.25">
      <c r="A14" s="10" t="s">
        <v>115</v>
      </c>
      <c r="B14" s="42"/>
      <c r="C14" s="42">
        <v>16</v>
      </c>
      <c r="D14" s="42"/>
      <c r="E14" s="42"/>
      <c r="F14" s="16">
        <f t="shared" ref="F14:F17" si="1">SUM(B14:E14)</f>
        <v>16</v>
      </c>
    </row>
    <row r="15" spans="1:6" ht="19.899999999999999" customHeight="1" x14ac:dyDescent="0.25">
      <c r="A15" s="10" t="s">
        <v>118</v>
      </c>
      <c r="B15" s="42"/>
      <c r="C15" s="42"/>
      <c r="D15" s="42"/>
      <c r="E15" s="42">
        <v>3</v>
      </c>
      <c r="F15" s="16">
        <f t="shared" si="1"/>
        <v>3</v>
      </c>
    </row>
    <row r="16" spans="1:6" ht="19.899999999999999" customHeight="1" x14ac:dyDescent="0.25">
      <c r="A16" s="10" t="s">
        <v>120</v>
      </c>
      <c r="B16" s="42"/>
      <c r="C16" s="42"/>
      <c r="D16" s="42"/>
      <c r="E16" s="42">
        <v>1</v>
      </c>
      <c r="F16" s="16">
        <f t="shared" si="1"/>
        <v>1</v>
      </c>
    </row>
    <row r="17" spans="1:8" ht="30.75" customHeight="1" thickBot="1" x14ac:dyDescent="0.3">
      <c r="A17" s="86" t="s">
        <v>117</v>
      </c>
      <c r="B17" s="42"/>
      <c r="C17" s="42"/>
      <c r="D17" s="42"/>
      <c r="E17" s="42">
        <v>41</v>
      </c>
      <c r="F17" s="16">
        <f t="shared" si="1"/>
        <v>41</v>
      </c>
    </row>
    <row r="18" spans="1:8" ht="19.899999999999999" customHeight="1" thickBot="1" x14ac:dyDescent="0.3">
      <c r="A18" s="161" t="s">
        <v>1</v>
      </c>
      <c r="B18" s="162"/>
      <c r="C18" s="162"/>
      <c r="D18" s="162"/>
      <c r="E18" s="162"/>
      <c r="F18" s="17">
        <f>SUM(F6:F17)</f>
        <v>411</v>
      </c>
    </row>
    <row r="19" spans="1:8" ht="19.899999999999999" customHeight="1" thickBot="1" x14ac:dyDescent="0.3">
      <c r="A19" s="169" t="s">
        <v>40</v>
      </c>
      <c r="B19" s="170"/>
      <c r="C19" s="171"/>
      <c r="D19" s="171"/>
      <c r="E19" s="171"/>
      <c r="F19" s="172"/>
    </row>
    <row r="20" spans="1:8" ht="19.899999999999999" customHeight="1" x14ac:dyDescent="0.25">
      <c r="A20" s="22" t="s">
        <v>2</v>
      </c>
      <c r="B20" s="70">
        <v>3</v>
      </c>
      <c r="C20" s="4">
        <v>231</v>
      </c>
      <c r="D20" s="4">
        <v>16</v>
      </c>
      <c r="E20" s="4">
        <v>37</v>
      </c>
      <c r="F20" s="5">
        <f>SUM(B20:E20)</f>
        <v>287</v>
      </c>
      <c r="H20" s="74"/>
    </row>
    <row r="21" spans="1:8" ht="19.899999999999999" customHeight="1" x14ac:dyDescent="0.25">
      <c r="A21" s="8" t="s">
        <v>3</v>
      </c>
      <c r="B21" s="50"/>
      <c r="C21" s="9">
        <v>106</v>
      </c>
      <c r="D21" s="63">
        <v>6</v>
      </c>
      <c r="E21" s="56">
        <v>12</v>
      </c>
      <c r="F21" s="5">
        <f t="shared" ref="F21:F22" si="2">SUM(B21:E21)</f>
        <v>124</v>
      </c>
      <c r="H21" s="74"/>
    </row>
    <row r="22" spans="1:8" ht="19.899999999999999" customHeight="1" thickBot="1" x14ac:dyDescent="0.3">
      <c r="A22" s="10" t="s">
        <v>4</v>
      </c>
      <c r="B22" s="69"/>
      <c r="C22" s="42"/>
      <c r="D22" s="42"/>
      <c r="E22" s="42"/>
      <c r="F22" s="5">
        <f t="shared" si="2"/>
        <v>0</v>
      </c>
      <c r="H22" s="74"/>
    </row>
    <row r="23" spans="1:8" ht="19.899999999999999" customHeight="1" thickBot="1" x14ac:dyDescent="0.3">
      <c r="A23" s="127" t="s">
        <v>1</v>
      </c>
      <c r="B23" s="156"/>
      <c r="C23" s="128"/>
      <c r="D23" s="128"/>
      <c r="E23" s="129"/>
      <c r="F23" s="17">
        <f>SUM(F20:F22)</f>
        <v>411</v>
      </c>
    </row>
    <row r="24" spans="1:8" ht="19.899999999999999" customHeight="1" thickBot="1" x14ac:dyDescent="0.3">
      <c r="A24" s="114" t="s">
        <v>39</v>
      </c>
      <c r="B24" s="173"/>
      <c r="C24" s="115"/>
      <c r="D24" s="115"/>
      <c r="E24" s="115"/>
      <c r="F24" s="116"/>
    </row>
    <row r="25" spans="1:8" ht="19.899999999999999" customHeight="1" x14ac:dyDescent="0.25">
      <c r="A25" s="19" t="s">
        <v>12</v>
      </c>
      <c r="B25" s="71">
        <v>2</v>
      </c>
      <c r="C25" s="71">
        <v>303</v>
      </c>
      <c r="D25" s="4">
        <v>17</v>
      </c>
      <c r="E25" s="4">
        <v>38</v>
      </c>
      <c r="F25" s="5">
        <f>SUM(B25:E25)</f>
        <v>360</v>
      </c>
    </row>
    <row r="26" spans="1:8" ht="19.899999999999999" customHeight="1" x14ac:dyDescent="0.25">
      <c r="A26" s="12" t="s">
        <v>13</v>
      </c>
      <c r="B26" s="49">
        <v>1</v>
      </c>
      <c r="C26" s="49">
        <v>4</v>
      </c>
      <c r="D26" s="9"/>
      <c r="E26" s="9">
        <v>1</v>
      </c>
      <c r="F26" s="5">
        <f t="shared" ref="F26:F30" si="3">SUM(B26:E26)</f>
        <v>6</v>
      </c>
    </row>
    <row r="27" spans="1:8" ht="19.899999999999999" customHeight="1" x14ac:dyDescent="0.25">
      <c r="A27" s="12" t="s">
        <v>14</v>
      </c>
      <c r="B27" s="49"/>
      <c r="C27" s="49"/>
      <c r="D27" s="9"/>
      <c r="E27" s="9"/>
      <c r="F27" s="5">
        <f t="shared" si="3"/>
        <v>0</v>
      </c>
    </row>
    <row r="28" spans="1:8" ht="19.899999999999999" customHeight="1" x14ac:dyDescent="0.25">
      <c r="A28" s="12" t="s">
        <v>48</v>
      </c>
      <c r="B28" s="49"/>
      <c r="C28" s="49">
        <v>1</v>
      </c>
      <c r="D28" s="9"/>
      <c r="E28" s="9">
        <v>1</v>
      </c>
      <c r="F28" s="5">
        <f t="shared" si="3"/>
        <v>2</v>
      </c>
    </row>
    <row r="29" spans="1:8" ht="19.899999999999999" customHeight="1" x14ac:dyDescent="0.25">
      <c r="A29" s="12" t="s">
        <v>15</v>
      </c>
      <c r="B29" s="49"/>
      <c r="C29" s="49">
        <v>23</v>
      </c>
      <c r="D29" s="9">
        <v>5</v>
      </c>
      <c r="E29" s="9">
        <v>8</v>
      </c>
      <c r="F29" s="5">
        <f t="shared" si="3"/>
        <v>36</v>
      </c>
    </row>
    <row r="30" spans="1:8" ht="19.899999999999999" customHeight="1" thickBot="1" x14ac:dyDescent="0.3">
      <c r="A30" s="12" t="s">
        <v>4</v>
      </c>
      <c r="B30" s="49"/>
      <c r="C30" s="49">
        <v>6</v>
      </c>
      <c r="D30" s="9"/>
      <c r="E30" s="9">
        <v>1</v>
      </c>
      <c r="F30" s="5">
        <f t="shared" si="3"/>
        <v>7</v>
      </c>
    </row>
    <row r="31" spans="1:8" ht="19.899999999999999" customHeight="1" thickBot="1" x14ac:dyDescent="0.3">
      <c r="A31" s="99" t="s">
        <v>1</v>
      </c>
      <c r="B31" s="174"/>
      <c r="C31" s="100"/>
      <c r="D31" s="100"/>
      <c r="E31" s="101"/>
      <c r="F31" s="18">
        <f>SUM(F25:F30)</f>
        <v>411</v>
      </c>
    </row>
    <row r="32" spans="1:8" ht="19.899999999999999" customHeight="1" thickBot="1" x14ac:dyDescent="0.3">
      <c r="A32" s="166" t="s">
        <v>38</v>
      </c>
      <c r="B32" s="167"/>
      <c r="C32" s="167"/>
      <c r="D32" s="167"/>
      <c r="E32" s="167"/>
      <c r="F32" s="168"/>
    </row>
    <row r="33" spans="1:7" ht="19.899999999999999" customHeight="1" x14ac:dyDescent="0.25">
      <c r="A33" s="8" t="s">
        <v>65</v>
      </c>
      <c r="B33" s="50"/>
      <c r="C33" s="14">
        <v>1</v>
      </c>
      <c r="D33" s="14"/>
      <c r="E33" s="14">
        <v>1</v>
      </c>
      <c r="F33" s="7">
        <f>SUM(B33:E33)</f>
        <v>2</v>
      </c>
    </row>
    <row r="34" spans="1:7" ht="19.899999999999999" customHeight="1" x14ac:dyDescent="0.25">
      <c r="A34" s="8" t="s">
        <v>6</v>
      </c>
      <c r="B34" s="50"/>
      <c r="C34" s="14">
        <v>54</v>
      </c>
      <c r="D34" s="14">
        <v>4</v>
      </c>
      <c r="E34" s="14">
        <v>2</v>
      </c>
      <c r="F34" s="7">
        <f t="shared" ref="F34:F48" si="4">SUM(B34:E34)</f>
        <v>60</v>
      </c>
    </row>
    <row r="35" spans="1:7" ht="19.899999999999999" customHeight="1" x14ac:dyDescent="0.25">
      <c r="A35" s="8" t="s">
        <v>5</v>
      </c>
      <c r="B35" s="50"/>
      <c r="C35" s="50">
        <v>2</v>
      </c>
      <c r="D35" s="14"/>
      <c r="E35" s="14"/>
      <c r="F35" s="7">
        <f t="shared" si="4"/>
        <v>2</v>
      </c>
    </row>
    <row r="36" spans="1:7" ht="19.899999999999999" customHeight="1" x14ac:dyDescent="0.25">
      <c r="A36" s="8" t="s">
        <v>7</v>
      </c>
      <c r="B36" s="50">
        <v>2</v>
      </c>
      <c r="C36" s="50">
        <v>185</v>
      </c>
      <c r="D36" s="14">
        <v>10</v>
      </c>
      <c r="E36" s="14">
        <v>26</v>
      </c>
      <c r="F36" s="7">
        <f t="shared" si="4"/>
        <v>223</v>
      </c>
    </row>
    <row r="37" spans="1:7" ht="19.899999999999999" customHeight="1" x14ac:dyDescent="0.25">
      <c r="A37" s="8" t="s">
        <v>8</v>
      </c>
      <c r="B37" s="50"/>
      <c r="C37" s="50">
        <v>7</v>
      </c>
      <c r="D37" s="14"/>
      <c r="E37" s="14"/>
      <c r="F37" s="7">
        <f t="shared" si="4"/>
        <v>7</v>
      </c>
    </row>
    <row r="38" spans="1:7" ht="19.899999999999999" customHeight="1" x14ac:dyDescent="0.25">
      <c r="A38" s="8" t="s">
        <v>57</v>
      </c>
      <c r="B38" s="50"/>
      <c r="C38" s="50">
        <v>11</v>
      </c>
      <c r="D38" s="14"/>
      <c r="E38" s="14">
        <v>1</v>
      </c>
      <c r="F38" s="7">
        <f t="shared" si="4"/>
        <v>12</v>
      </c>
    </row>
    <row r="39" spans="1:7" ht="19.899999999999999" customHeight="1" x14ac:dyDescent="0.25">
      <c r="A39" s="8" t="s">
        <v>9</v>
      </c>
      <c r="B39" s="50"/>
      <c r="C39" s="50">
        <v>47</v>
      </c>
      <c r="D39" s="14">
        <v>7</v>
      </c>
      <c r="E39" s="14">
        <v>9</v>
      </c>
      <c r="F39" s="7">
        <f t="shared" si="4"/>
        <v>63</v>
      </c>
    </row>
    <row r="40" spans="1:7" ht="19.899999999999999" customHeight="1" x14ac:dyDescent="0.25">
      <c r="A40" s="8" t="s">
        <v>63</v>
      </c>
      <c r="B40" s="50"/>
      <c r="C40" s="50">
        <v>3</v>
      </c>
      <c r="D40" s="14"/>
      <c r="E40" s="14"/>
      <c r="F40" s="7">
        <f t="shared" si="4"/>
        <v>3</v>
      </c>
    </row>
    <row r="41" spans="1:7" ht="19.899999999999999" customHeight="1" x14ac:dyDescent="0.25">
      <c r="A41" s="8" t="s">
        <v>61</v>
      </c>
      <c r="B41" s="50"/>
      <c r="C41" s="50">
        <v>2</v>
      </c>
      <c r="D41" s="14"/>
      <c r="E41" s="14"/>
      <c r="F41" s="7">
        <f t="shared" si="4"/>
        <v>2</v>
      </c>
    </row>
    <row r="42" spans="1:7" ht="19.899999999999999" customHeight="1" x14ac:dyDescent="0.25">
      <c r="A42" s="8" t="s">
        <v>99</v>
      </c>
      <c r="B42" s="50"/>
      <c r="C42" s="50">
        <v>1</v>
      </c>
      <c r="D42" s="14"/>
      <c r="E42" s="14"/>
      <c r="F42" s="7">
        <f t="shared" si="4"/>
        <v>1</v>
      </c>
    </row>
    <row r="43" spans="1:7" ht="19.899999999999999" customHeight="1" x14ac:dyDescent="0.25">
      <c r="A43" s="8" t="s">
        <v>55</v>
      </c>
      <c r="B43" s="50">
        <v>1</v>
      </c>
      <c r="C43" s="50">
        <v>7</v>
      </c>
      <c r="D43" s="14"/>
      <c r="E43" s="14">
        <v>2</v>
      </c>
      <c r="F43" s="7">
        <f t="shared" si="4"/>
        <v>10</v>
      </c>
    </row>
    <row r="44" spans="1:7" ht="19.899999999999999" customHeight="1" x14ac:dyDescent="0.25">
      <c r="A44" s="8" t="s">
        <v>70</v>
      </c>
      <c r="B44" s="50"/>
      <c r="C44" s="14">
        <v>1</v>
      </c>
      <c r="D44" s="14">
        <v>1</v>
      </c>
      <c r="E44" s="14">
        <v>1</v>
      </c>
      <c r="F44" s="7">
        <f t="shared" si="4"/>
        <v>3</v>
      </c>
    </row>
    <row r="45" spans="1:7" ht="19.899999999999999" customHeight="1" x14ac:dyDescent="0.25">
      <c r="A45" s="8" t="s">
        <v>62</v>
      </c>
      <c r="B45" s="50"/>
      <c r="C45" s="14">
        <v>1</v>
      </c>
      <c r="D45" s="14"/>
      <c r="E45" s="14"/>
      <c r="F45" s="7">
        <f t="shared" si="4"/>
        <v>1</v>
      </c>
    </row>
    <row r="46" spans="1:7" ht="19.899999999999999" customHeight="1" x14ac:dyDescent="0.25">
      <c r="A46" s="8" t="s">
        <v>67</v>
      </c>
      <c r="B46" s="50"/>
      <c r="C46" s="14">
        <v>2</v>
      </c>
      <c r="D46" s="14"/>
      <c r="E46" s="14">
        <v>3</v>
      </c>
      <c r="F46" s="7">
        <f t="shared" si="4"/>
        <v>5</v>
      </c>
      <c r="G46" s="76"/>
    </row>
    <row r="47" spans="1:7" ht="19.899999999999999" customHeight="1" x14ac:dyDescent="0.25">
      <c r="A47" s="8" t="s">
        <v>89</v>
      </c>
      <c r="B47" s="50"/>
      <c r="C47" s="14">
        <v>3</v>
      </c>
      <c r="D47" s="14"/>
      <c r="E47" s="14"/>
      <c r="F47" s="7">
        <f t="shared" si="4"/>
        <v>3</v>
      </c>
      <c r="G47" s="76"/>
    </row>
    <row r="48" spans="1:7" ht="19.899999999999999" customHeight="1" thickBot="1" x14ac:dyDescent="0.3">
      <c r="A48" s="13" t="s">
        <v>4</v>
      </c>
      <c r="B48" s="49"/>
      <c r="C48" s="14">
        <v>10</v>
      </c>
      <c r="D48" s="14"/>
      <c r="E48" s="14">
        <v>4</v>
      </c>
      <c r="F48" s="7">
        <f t="shared" si="4"/>
        <v>14</v>
      </c>
      <c r="G48" s="76"/>
    </row>
    <row r="49" spans="1:7" ht="19.899999999999999" customHeight="1" thickBot="1" x14ac:dyDescent="0.3">
      <c r="A49" s="87" t="s">
        <v>1</v>
      </c>
      <c r="B49" s="88"/>
      <c r="C49" s="89"/>
      <c r="D49" s="89"/>
      <c r="E49" s="90"/>
      <c r="F49" s="17">
        <f>SUM(F33:F48)</f>
        <v>411</v>
      </c>
      <c r="G49" s="76"/>
    </row>
    <row r="50" spans="1:7" ht="19.899999999999999" customHeight="1" thickBot="1" x14ac:dyDescent="0.3">
      <c r="A50" s="163" t="s">
        <v>47</v>
      </c>
      <c r="B50" s="164"/>
      <c r="C50" s="164"/>
      <c r="D50" s="164"/>
      <c r="E50" s="164"/>
      <c r="F50" s="165"/>
      <c r="G50" s="76"/>
    </row>
    <row r="51" spans="1:7" ht="19.899999999999999" customHeight="1" x14ac:dyDescent="0.25">
      <c r="A51" s="20" t="s">
        <v>98</v>
      </c>
      <c r="B51" s="71"/>
      <c r="C51" s="51">
        <v>2</v>
      </c>
      <c r="D51" s="52"/>
      <c r="E51" s="51"/>
      <c r="F51" s="5">
        <f>SUM(B51:E51)</f>
        <v>2</v>
      </c>
    </row>
    <row r="52" spans="1:7" ht="19.899999999999999" customHeight="1" x14ac:dyDescent="0.25">
      <c r="A52" s="19" t="s">
        <v>100</v>
      </c>
      <c r="B52" s="71"/>
      <c r="C52" s="51">
        <v>1</v>
      </c>
      <c r="D52" s="52"/>
      <c r="E52" s="51"/>
      <c r="F52" s="5">
        <f t="shared" ref="F52:F82" si="5">SUM(B52:E52)</f>
        <v>1</v>
      </c>
    </row>
    <row r="53" spans="1:7" ht="19.899999999999999" customHeight="1" x14ac:dyDescent="0.25">
      <c r="A53" s="19" t="s">
        <v>17</v>
      </c>
      <c r="B53" s="71"/>
      <c r="C53" s="51">
        <v>6</v>
      </c>
      <c r="D53" s="52"/>
      <c r="E53" s="51">
        <v>1</v>
      </c>
      <c r="F53" s="5">
        <f t="shared" si="5"/>
        <v>7</v>
      </c>
    </row>
    <row r="54" spans="1:7" ht="19.899999999999999" customHeight="1" x14ac:dyDescent="0.25">
      <c r="A54" s="19" t="s">
        <v>64</v>
      </c>
      <c r="B54" s="71"/>
      <c r="C54" s="51">
        <v>6</v>
      </c>
      <c r="D54" s="52"/>
      <c r="E54" s="51"/>
      <c r="F54" s="5">
        <f t="shared" si="5"/>
        <v>6</v>
      </c>
    </row>
    <row r="55" spans="1:7" ht="19.899999999999999" customHeight="1" x14ac:dyDescent="0.25">
      <c r="A55" s="19" t="s">
        <v>68</v>
      </c>
      <c r="B55" s="71"/>
      <c r="C55" s="51"/>
      <c r="D55" s="51"/>
      <c r="E55" s="51"/>
      <c r="F55" s="5">
        <f t="shared" si="5"/>
        <v>0</v>
      </c>
    </row>
    <row r="56" spans="1:7" ht="19.899999999999999" customHeight="1" x14ac:dyDescent="0.25">
      <c r="A56" s="19" t="s">
        <v>76</v>
      </c>
      <c r="B56" s="71"/>
      <c r="C56" s="51">
        <v>13</v>
      </c>
      <c r="D56" s="51"/>
      <c r="E56" s="51"/>
      <c r="F56" s="5">
        <f t="shared" si="5"/>
        <v>13</v>
      </c>
    </row>
    <row r="57" spans="1:7" ht="19.899999999999999" customHeight="1" x14ac:dyDescent="0.25">
      <c r="A57" s="12" t="s">
        <v>23</v>
      </c>
      <c r="B57" s="71"/>
      <c r="C57" s="51">
        <v>11</v>
      </c>
      <c r="D57" s="51">
        <v>1</v>
      </c>
      <c r="E57" s="51">
        <v>2</v>
      </c>
      <c r="F57" s="5">
        <f t="shared" si="5"/>
        <v>14</v>
      </c>
    </row>
    <row r="58" spans="1:7" ht="19.899999999999999" customHeight="1" x14ac:dyDescent="0.25">
      <c r="A58" s="64" t="s">
        <v>24</v>
      </c>
      <c r="B58" s="72"/>
      <c r="C58" s="51"/>
      <c r="D58" s="51">
        <v>1</v>
      </c>
      <c r="E58" s="51"/>
      <c r="F58" s="5">
        <f t="shared" si="5"/>
        <v>1</v>
      </c>
    </row>
    <row r="59" spans="1:7" ht="19.899999999999999" customHeight="1" x14ac:dyDescent="0.25">
      <c r="A59" s="19" t="s">
        <v>18</v>
      </c>
      <c r="B59" s="71"/>
      <c r="C59" s="51">
        <v>18</v>
      </c>
      <c r="D59" s="51"/>
      <c r="E59" s="51">
        <v>2</v>
      </c>
      <c r="F59" s="5">
        <f t="shared" si="5"/>
        <v>20</v>
      </c>
    </row>
    <row r="60" spans="1:7" ht="19.899999999999999" customHeight="1" x14ac:dyDescent="0.25">
      <c r="A60" s="19" t="s">
        <v>19</v>
      </c>
      <c r="B60" s="71"/>
      <c r="C60" s="43">
        <v>9</v>
      </c>
      <c r="D60" s="43">
        <v>4</v>
      </c>
      <c r="E60" s="43">
        <v>2</v>
      </c>
      <c r="F60" s="5">
        <f t="shared" si="5"/>
        <v>15</v>
      </c>
    </row>
    <row r="61" spans="1:7" ht="19.899999999999999" customHeight="1" x14ac:dyDescent="0.25">
      <c r="A61" s="19" t="s">
        <v>72</v>
      </c>
      <c r="B61" s="71"/>
      <c r="C61" s="43">
        <v>3</v>
      </c>
      <c r="D61" s="43"/>
      <c r="E61" s="43">
        <v>1</v>
      </c>
      <c r="F61" s="5">
        <f t="shared" si="5"/>
        <v>4</v>
      </c>
    </row>
    <row r="62" spans="1:7" ht="19.899999999999999" customHeight="1" x14ac:dyDescent="0.25">
      <c r="A62" s="19" t="s">
        <v>20</v>
      </c>
      <c r="B62" s="71"/>
      <c r="C62" s="43">
        <v>5</v>
      </c>
      <c r="D62" s="43">
        <v>1</v>
      </c>
      <c r="E62" s="43">
        <v>1</v>
      </c>
      <c r="F62" s="5">
        <f t="shared" si="5"/>
        <v>7</v>
      </c>
    </row>
    <row r="63" spans="1:7" ht="19.899999999999999" customHeight="1" x14ac:dyDescent="0.25">
      <c r="A63" s="19" t="s">
        <v>21</v>
      </c>
      <c r="B63" s="71"/>
      <c r="C63" s="43">
        <v>1</v>
      </c>
      <c r="D63" s="43"/>
      <c r="E63" s="43">
        <v>2</v>
      </c>
      <c r="F63" s="5">
        <f t="shared" si="5"/>
        <v>3</v>
      </c>
    </row>
    <row r="64" spans="1:7" ht="19.899999999999999" customHeight="1" x14ac:dyDescent="0.25">
      <c r="A64" s="19" t="s">
        <v>22</v>
      </c>
      <c r="B64" s="71"/>
      <c r="C64" s="43">
        <v>5</v>
      </c>
      <c r="D64" s="43"/>
      <c r="E64" s="43">
        <v>2</v>
      </c>
      <c r="F64" s="5">
        <f t="shared" si="5"/>
        <v>7</v>
      </c>
    </row>
    <row r="65" spans="1:9" ht="19.899999999999999" customHeight="1" x14ac:dyDescent="0.25">
      <c r="A65" s="19" t="s">
        <v>25</v>
      </c>
      <c r="B65" s="71"/>
      <c r="C65" s="43">
        <v>23</v>
      </c>
      <c r="D65" s="43">
        <v>2</v>
      </c>
      <c r="E65" s="43">
        <v>6</v>
      </c>
      <c r="F65" s="5">
        <f t="shared" si="5"/>
        <v>31</v>
      </c>
    </row>
    <row r="66" spans="1:9" ht="19.899999999999999" customHeight="1" x14ac:dyDescent="0.25">
      <c r="A66" s="19" t="s">
        <v>90</v>
      </c>
      <c r="B66" s="71"/>
      <c r="C66" s="43">
        <v>3</v>
      </c>
      <c r="D66" s="43"/>
      <c r="E66" s="43">
        <v>1</v>
      </c>
      <c r="F66" s="5">
        <f t="shared" si="5"/>
        <v>4</v>
      </c>
    </row>
    <row r="67" spans="1:9" ht="19.899999999999999" customHeight="1" x14ac:dyDescent="0.25">
      <c r="A67" s="19" t="s">
        <v>71</v>
      </c>
      <c r="B67" s="71"/>
      <c r="C67" s="43">
        <v>1</v>
      </c>
      <c r="D67" s="43"/>
      <c r="E67" s="43">
        <v>1</v>
      </c>
      <c r="F67" s="5">
        <f t="shared" si="5"/>
        <v>2</v>
      </c>
      <c r="I67" s="74"/>
    </row>
    <row r="68" spans="1:9" ht="19.899999999999999" customHeight="1" x14ac:dyDescent="0.25">
      <c r="A68" s="19" t="s">
        <v>26</v>
      </c>
      <c r="B68" s="71">
        <v>3</v>
      </c>
      <c r="C68" s="43">
        <v>130</v>
      </c>
      <c r="D68" s="43">
        <v>5</v>
      </c>
      <c r="E68" s="43">
        <v>14</v>
      </c>
      <c r="F68" s="5">
        <f t="shared" si="5"/>
        <v>152</v>
      </c>
    </row>
    <row r="69" spans="1:9" ht="19.899999999999999" customHeight="1" x14ac:dyDescent="0.25">
      <c r="A69" s="19" t="s">
        <v>56</v>
      </c>
      <c r="B69" s="71"/>
      <c r="C69" s="43">
        <v>19</v>
      </c>
      <c r="D69" s="43">
        <v>2</v>
      </c>
      <c r="E69" s="43">
        <v>2</v>
      </c>
      <c r="F69" s="5">
        <f t="shared" si="5"/>
        <v>23</v>
      </c>
    </row>
    <row r="70" spans="1:9" ht="19.899999999999999" customHeight="1" x14ac:dyDescent="0.25">
      <c r="A70" s="19" t="s">
        <v>27</v>
      </c>
      <c r="B70" s="71"/>
      <c r="C70" s="43">
        <v>2</v>
      </c>
      <c r="D70" s="43"/>
      <c r="E70" s="43">
        <v>1</v>
      </c>
      <c r="F70" s="5">
        <f t="shared" si="5"/>
        <v>3</v>
      </c>
    </row>
    <row r="71" spans="1:9" ht="19.899999999999999" customHeight="1" x14ac:dyDescent="0.25">
      <c r="A71" s="19" t="s">
        <v>75</v>
      </c>
      <c r="B71" s="71"/>
      <c r="C71" s="43">
        <v>4</v>
      </c>
      <c r="D71" s="43">
        <v>1</v>
      </c>
      <c r="E71" s="43"/>
      <c r="F71" s="5">
        <f t="shared" si="5"/>
        <v>5</v>
      </c>
    </row>
    <row r="72" spans="1:9" ht="19.899999999999999" customHeight="1" x14ac:dyDescent="0.25">
      <c r="A72" s="19" t="s">
        <v>59</v>
      </c>
      <c r="B72" s="71"/>
      <c r="C72" s="43">
        <v>3</v>
      </c>
      <c r="D72" s="43"/>
      <c r="E72" s="43"/>
      <c r="F72" s="5">
        <f t="shared" si="5"/>
        <v>3</v>
      </c>
    </row>
    <row r="73" spans="1:9" ht="19.899999999999999" customHeight="1" x14ac:dyDescent="0.25">
      <c r="A73" s="19" t="s">
        <v>91</v>
      </c>
      <c r="B73" s="71"/>
      <c r="C73" s="43">
        <v>2</v>
      </c>
      <c r="D73" s="43"/>
      <c r="E73" s="43"/>
      <c r="F73" s="5">
        <f t="shared" si="5"/>
        <v>2</v>
      </c>
    </row>
    <row r="74" spans="1:9" ht="19.899999999999999" customHeight="1" x14ac:dyDescent="0.25">
      <c r="A74" s="19" t="s">
        <v>54</v>
      </c>
      <c r="B74" s="71"/>
      <c r="C74" s="43">
        <v>3</v>
      </c>
      <c r="D74" s="43">
        <v>1</v>
      </c>
      <c r="E74" s="43">
        <v>1</v>
      </c>
      <c r="F74" s="5">
        <f t="shared" si="5"/>
        <v>5</v>
      </c>
    </row>
    <row r="75" spans="1:9" ht="19.899999999999999" customHeight="1" x14ac:dyDescent="0.25">
      <c r="A75" s="19" t="s">
        <v>52</v>
      </c>
      <c r="B75" s="71"/>
      <c r="C75" s="43">
        <v>9</v>
      </c>
      <c r="D75" s="43"/>
      <c r="E75" s="43"/>
      <c r="F75" s="5">
        <f t="shared" si="5"/>
        <v>9</v>
      </c>
    </row>
    <row r="76" spans="1:9" ht="19.899999999999999" customHeight="1" x14ac:dyDescent="0.25">
      <c r="A76" s="19" t="s">
        <v>74</v>
      </c>
      <c r="B76" s="71"/>
      <c r="C76" s="43">
        <v>7</v>
      </c>
      <c r="D76" s="43"/>
      <c r="E76" s="43">
        <v>1</v>
      </c>
      <c r="F76" s="5">
        <f t="shared" si="5"/>
        <v>8</v>
      </c>
    </row>
    <row r="77" spans="1:9" ht="19.899999999999999" customHeight="1" x14ac:dyDescent="0.25">
      <c r="A77" s="19" t="s">
        <v>28</v>
      </c>
      <c r="B77" s="71"/>
      <c r="C77" s="43">
        <v>2</v>
      </c>
      <c r="D77" s="43">
        <v>1</v>
      </c>
      <c r="E77" s="43">
        <v>3</v>
      </c>
      <c r="F77" s="5">
        <f t="shared" si="5"/>
        <v>6</v>
      </c>
    </row>
    <row r="78" spans="1:9" ht="19.899999999999999" customHeight="1" x14ac:dyDescent="0.25">
      <c r="A78" s="19" t="s">
        <v>73</v>
      </c>
      <c r="B78" s="71"/>
      <c r="C78" s="43"/>
      <c r="D78" s="43"/>
      <c r="E78" s="43"/>
      <c r="F78" s="5">
        <f t="shared" si="5"/>
        <v>0</v>
      </c>
    </row>
    <row r="79" spans="1:9" ht="19.899999999999999" customHeight="1" x14ac:dyDescent="0.25">
      <c r="A79" s="12" t="s">
        <v>53</v>
      </c>
      <c r="B79" s="49"/>
      <c r="C79" s="14">
        <v>2</v>
      </c>
      <c r="D79" s="14"/>
      <c r="E79" s="14">
        <v>2</v>
      </c>
      <c r="F79" s="5">
        <f t="shared" si="5"/>
        <v>4</v>
      </c>
    </row>
    <row r="80" spans="1:9" ht="19.899999999999999" customHeight="1" x14ac:dyDescent="0.25">
      <c r="A80" s="12" t="s">
        <v>60</v>
      </c>
      <c r="B80" s="49"/>
      <c r="C80" s="14">
        <v>8</v>
      </c>
      <c r="D80" s="14">
        <v>3</v>
      </c>
      <c r="E80" s="14">
        <v>3</v>
      </c>
      <c r="F80" s="5">
        <f t="shared" si="5"/>
        <v>14</v>
      </c>
    </row>
    <row r="81" spans="1:6" ht="19.899999999999999" customHeight="1" x14ac:dyDescent="0.25">
      <c r="A81" s="12" t="s">
        <v>107</v>
      </c>
      <c r="B81" s="49"/>
      <c r="C81" s="14">
        <v>35</v>
      </c>
      <c r="D81" s="14"/>
      <c r="E81" s="14">
        <v>1</v>
      </c>
      <c r="F81" s="5">
        <f t="shared" si="5"/>
        <v>36</v>
      </c>
    </row>
    <row r="82" spans="1:6" ht="19.899999999999999" customHeight="1" thickBot="1" x14ac:dyDescent="0.3">
      <c r="A82" s="8" t="s">
        <v>4</v>
      </c>
      <c r="B82" s="50"/>
      <c r="C82" s="14">
        <v>4</v>
      </c>
      <c r="D82" s="14"/>
      <c r="E82" s="14"/>
      <c r="F82" s="5">
        <f t="shared" si="5"/>
        <v>4</v>
      </c>
    </row>
    <row r="83" spans="1:6" ht="19.899999999999999" customHeight="1" thickBot="1" x14ac:dyDescent="0.3">
      <c r="A83" s="149" t="s">
        <v>1</v>
      </c>
      <c r="B83" s="150"/>
      <c r="C83" s="150"/>
      <c r="D83" s="150"/>
      <c r="E83" s="151"/>
      <c r="F83" s="17">
        <f>SUM(F51:F82)</f>
        <v>411</v>
      </c>
    </row>
    <row r="84" spans="1:6" ht="19.899999999999999" customHeight="1" thickBot="1" x14ac:dyDescent="0.3">
      <c r="A84" s="175" t="s">
        <v>44</v>
      </c>
      <c r="B84" s="179" t="s">
        <v>88</v>
      </c>
      <c r="C84" s="177" t="s">
        <v>31</v>
      </c>
      <c r="D84" s="178"/>
      <c r="E84" s="178"/>
      <c r="F84" s="122" t="s">
        <v>1</v>
      </c>
    </row>
    <row r="85" spans="1:6" ht="19.899999999999999" customHeight="1" thickBot="1" x14ac:dyDescent="0.3">
      <c r="A85" s="176"/>
      <c r="B85" s="180"/>
      <c r="C85" s="26" t="s">
        <v>77</v>
      </c>
      <c r="D85" s="26" t="s">
        <v>78</v>
      </c>
      <c r="E85" s="28" t="s">
        <v>79</v>
      </c>
      <c r="F85" s="123"/>
    </row>
    <row r="86" spans="1:6" ht="19.899999999999999" customHeight="1" x14ac:dyDescent="0.25">
      <c r="A86" s="40" t="s">
        <v>87</v>
      </c>
      <c r="B86" s="68">
        <v>1</v>
      </c>
      <c r="C86" s="41"/>
      <c r="D86" s="41"/>
      <c r="E86" s="41"/>
      <c r="F86" s="5">
        <f>SUM(B86:E86)</f>
        <v>1</v>
      </c>
    </row>
    <row r="87" spans="1:6" ht="19.899999999999999" customHeight="1" x14ac:dyDescent="0.25">
      <c r="A87" s="75" t="s">
        <v>96</v>
      </c>
      <c r="B87" s="73"/>
      <c r="C87" s="65">
        <v>84</v>
      </c>
      <c r="D87" s="65"/>
      <c r="E87" s="65"/>
      <c r="F87" s="7">
        <f t="shared" ref="F87:F96" si="6">SUM(B87:E87)</f>
        <v>84</v>
      </c>
    </row>
    <row r="88" spans="1:6" ht="19.899999999999999" customHeight="1" x14ac:dyDescent="0.25">
      <c r="A88" s="75" t="s">
        <v>97</v>
      </c>
      <c r="B88" s="73"/>
      <c r="C88" s="65">
        <v>89</v>
      </c>
      <c r="D88" s="65"/>
      <c r="E88" s="65"/>
      <c r="F88" s="7">
        <f t="shared" si="6"/>
        <v>89</v>
      </c>
    </row>
    <row r="89" spans="1:6" ht="19.899999999999999" customHeight="1" x14ac:dyDescent="0.25">
      <c r="A89" s="75" t="s">
        <v>105</v>
      </c>
      <c r="B89" s="73"/>
      <c r="C89" s="65">
        <v>4</v>
      </c>
      <c r="D89" s="65"/>
      <c r="E89" s="65"/>
      <c r="F89" s="7">
        <f t="shared" si="6"/>
        <v>4</v>
      </c>
    </row>
    <row r="90" spans="1:6" ht="19.899999999999999" customHeight="1" x14ac:dyDescent="0.25">
      <c r="A90" s="75" t="s">
        <v>106</v>
      </c>
      <c r="B90" s="73"/>
      <c r="C90" s="65">
        <v>3</v>
      </c>
      <c r="D90" s="65"/>
      <c r="E90" s="65"/>
      <c r="F90" s="7">
        <f t="shared" si="6"/>
        <v>3</v>
      </c>
    </row>
    <row r="91" spans="1:6" ht="19.899999999999999" customHeight="1" x14ac:dyDescent="0.25">
      <c r="A91" s="75" t="s">
        <v>101</v>
      </c>
      <c r="B91" s="73"/>
      <c r="C91" s="65">
        <v>502</v>
      </c>
      <c r="D91" s="65"/>
      <c r="E91" s="65"/>
      <c r="F91" s="7">
        <f t="shared" si="6"/>
        <v>502</v>
      </c>
    </row>
    <row r="92" spans="1:6" ht="19.899999999999999" customHeight="1" x14ac:dyDescent="0.25">
      <c r="A92" s="77" t="s">
        <v>102</v>
      </c>
      <c r="B92" s="78"/>
      <c r="C92" s="79">
        <v>3</v>
      </c>
      <c r="D92" s="79"/>
      <c r="E92" s="79"/>
      <c r="F92" s="7">
        <f t="shared" si="6"/>
        <v>3</v>
      </c>
    </row>
    <row r="93" spans="1:6" ht="19.899999999999999" customHeight="1" x14ac:dyDescent="0.25">
      <c r="A93" s="10" t="s">
        <v>109</v>
      </c>
      <c r="B93" s="42"/>
      <c r="C93" s="42"/>
      <c r="D93" s="42">
        <v>21</v>
      </c>
      <c r="E93" s="42"/>
      <c r="F93" s="7">
        <f t="shared" si="6"/>
        <v>21</v>
      </c>
    </row>
    <row r="94" spans="1:6" ht="19.899999999999999" customHeight="1" x14ac:dyDescent="0.25">
      <c r="A94" s="10" t="s">
        <v>115</v>
      </c>
      <c r="B94" s="42"/>
      <c r="C94" s="42">
        <v>30</v>
      </c>
      <c r="D94" s="42"/>
      <c r="E94" s="42"/>
      <c r="F94" s="16">
        <f t="shared" si="6"/>
        <v>30</v>
      </c>
    </row>
    <row r="95" spans="1:6" ht="19.899999999999999" customHeight="1" x14ac:dyDescent="0.25">
      <c r="A95" s="10" t="s">
        <v>116</v>
      </c>
      <c r="B95" s="42"/>
      <c r="C95" s="42"/>
      <c r="D95" s="42"/>
      <c r="E95" s="42">
        <v>13</v>
      </c>
      <c r="F95" s="16">
        <f t="shared" si="6"/>
        <v>13</v>
      </c>
    </row>
    <row r="96" spans="1:6" ht="19.899999999999999" customHeight="1" x14ac:dyDescent="0.25">
      <c r="A96" s="10" t="s">
        <v>120</v>
      </c>
      <c r="B96" s="42"/>
      <c r="C96" s="42"/>
      <c r="D96" s="42"/>
      <c r="E96" s="42">
        <v>2</v>
      </c>
      <c r="F96" s="16">
        <f t="shared" si="6"/>
        <v>2</v>
      </c>
    </row>
    <row r="97" spans="1:6" ht="38.25" customHeight="1" thickBot="1" x14ac:dyDescent="0.3">
      <c r="A97" s="86" t="s">
        <v>117</v>
      </c>
      <c r="B97" s="42"/>
      <c r="C97" s="42"/>
      <c r="D97" s="42"/>
      <c r="E97" s="42">
        <v>22</v>
      </c>
      <c r="F97" s="16">
        <f>SUM(B97:E97)</f>
        <v>22</v>
      </c>
    </row>
    <row r="98" spans="1:6" ht="19.899999999999999" customHeight="1" thickBot="1" x14ac:dyDescent="0.3">
      <c r="A98" s="161" t="s">
        <v>1</v>
      </c>
      <c r="B98" s="162"/>
      <c r="C98" s="162"/>
      <c r="D98" s="162"/>
      <c r="E98" s="162"/>
      <c r="F98" s="17">
        <f>SUM(F86:F97)</f>
        <v>774</v>
      </c>
    </row>
    <row r="99" spans="1:6" ht="19.899999999999999" customHeight="1" thickBot="1" x14ac:dyDescent="0.3">
      <c r="A99" s="152" t="s">
        <v>30</v>
      </c>
      <c r="B99" s="153"/>
      <c r="C99" s="154"/>
      <c r="D99" s="154"/>
      <c r="E99" s="154"/>
      <c r="F99" s="155"/>
    </row>
    <row r="100" spans="1:6" ht="19.899999999999999" customHeight="1" x14ac:dyDescent="0.25">
      <c r="A100" s="22" t="s">
        <v>2</v>
      </c>
      <c r="B100" s="70">
        <v>1</v>
      </c>
      <c r="C100" s="4">
        <v>359</v>
      </c>
      <c r="D100" s="4">
        <v>12</v>
      </c>
      <c r="E100" s="4">
        <v>17</v>
      </c>
      <c r="F100" s="5">
        <f>SUM(B100:E100)</f>
        <v>389</v>
      </c>
    </row>
    <row r="101" spans="1:6" ht="19.899999999999999" customHeight="1" x14ac:dyDescent="0.25">
      <c r="A101" s="8" t="s">
        <v>3</v>
      </c>
      <c r="B101" s="50"/>
      <c r="C101" s="9">
        <v>353</v>
      </c>
      <c r="D101" s="9">
        <v>9</v>
      </c>
      <c r="E101" s="9">
        <v>20</v>
      </c>
      <c r="F101" s="5">
        <f t="shared" ref="F101:F102" si="7">SUM(B101:E101)</f>
        <v>382</v>
      </c>
    </row>
    <row r="102" spans="1:6" ht="19.899999999999999" customHeight="1" thickBot="1" x14ac:dyDescent="0.3">
      <c r="A102" s="10" t="s">
        <v>4</v>
      </c>
      <c r="B102" s="69"/>
      <c r="C102" s="30">
        <v>3</v>
      </c>
      <c r="D102" s="11"/>
      <c r="E102" s="30"/>
      <c r="F102" s="5">
        <f t="shared" si="7"/>
        <v>3</v>
      </c>
    </row>
    <row r="103" spans="1:6" ht="19.899999999999999" customHeight="1" thickBot="1" x14ac:dyDescent="0.3">
      <c r="A103" s="127" t="s">
        <v>1</v>
      </c>
      <c r="B103" s="156"/>
      <c r="C103" s="128"/>
      <c r="D103" s="128"/>
      <c r="E103" s="129"/>
      <c r="F103" s="18">
        <f>SUM(F100:F102)</f>
        <v>774</v>
      </c>
    </row>
    <row r="104" spans="1:6" ht="19.899999999999999" customHeight="1" thickBot="1" x14ac:dyDescent="0.3">
      <c r="A104" s="157" t="s">
        <v>32</v>
      </c>
      <c r="B104" s="158"/>
      <c r="C104" s="159"/>
      <c r="D104" s="159"/>
      <c r="E104" s="159"/>
      <c r="F104" s="160"/>
    </row>
    <row r="105" spans="1:6" ht="19.899999999999999" customHeight="1" x14ac:dyDescent="0.25">
      <c r="A105" s="19" t="s">
        <v>12</v>
      </c>
      <c r="B105" s="71">
        <v>1</v>
      </c>
      <c r="C105" s="4">
        <v>534</v>
      </c>
      <c r="D105" s="4">
        <v>21</v>
      </c>
      <c r="E105" s="4">
        <v>36</v>
      </c>
      <c r="F105" s="5">
        <f>SUM(B105:E105)</f>
        <v>592</v>
      </c>
    </row>
    <row r="106" spans="1:6" ht="19.899999999999999" customHeight="1" x14ac:dyDescent="0.25">
      <c r="A106" s="12" t="s">
        <v>13</v>
      </c>
      <c r="B106" s="49"/>
      <c r="C106" s="9">
        <v>3</v>
      </c>
      <c r="D106" s="9"/>
      <c r="E106" s="9"/>
      <c r="F106" s="5">
        <f t="shared" ref="F106:F110" si="8">SUM(B106:E106)</f>
        <v>3</v>
      </c>
    </row>
    <row r="107" spans="1:6" ht="19.899999999999999" customHeight="1" x14ac:dyDescent="0.25">
      <c r="A107" s="12" t="s">
        <v>14</v>
      </c>
      <c r="B107" s="49"/>
      <c r="C107" s="9"/>
      <c r="D107" s="9"/>
      <c r="E107" s="9"/>
      <c r="F107" s="5">
        <f t="shared" si="8"/>
        <v>0</v>
      </c>
    </row>
    <row r="108" spans="1:6" ht="19.899999999999999" customHeight="1" x14ac:dyDescent="0.25">
      <c r="A108" s="12" t="s">
        <v>48</v>
      </c>
      <c r="B108" s="49"/>
      <c r="C108" s="9"/>
      <c r="D108" s="9"/>
      <c r="E108" s="9">
        <v>1</v>
      </c>
      <c r="F108" s="5">
        <f t="shared" si="8"/>
        <v>1</v>
      </c>
    </row>
    <row r="109" spans="1:6" ht="19.899999999999999" customHeight="1" x14ac:dyDescent="0.25">
      <c r="A109" s="12" t="s">
        <v>15</v>
      </c>
      <c r="B109" s="49"/>
      <c r="C109" s="9">
        <v>3</v>
      </c>
      <c r="D109" s="9"/>
      <c r="E109" s="9"/>
      <c r="F109" s="5">
        <f t="shared" si="8"/>
        <v>3</v>
      </c>
    </row>
    <row r="110" spans="1:6" ht="19.899999999999999" customHeight="1" thickBot="1" x14ac:dyDescent="0.3">
      <c r="A110" s="12" t="s">
        <v>4</v>
      </c>
      <c r="B110" s="49"/>
      <c r="C110" s="9">
        <v>175</v>
      </c>
      <c r="D110" s="9"/>
      <c r="E110" s="9"/>
      <c r="F110" s="5">
        <f t="shared" si="8"/>
        <v>175</v>
      </c>
    </row>
    <row r="111" spans="1:6" ht="19.899999999999999" customHeight="1" thickBot="1" x14ac:dyDescent="0.3">
      <c r="A111" s="149" t="s">
        <v>1</v>
      </c>
      <c r="B111" s="150"/>
      <c r="C111" s="150"/>
      <c r="D111" s="150"/>
      <c r="E111" s="150"/>
      <c r="F111" s="17">
        <f>SUM(F105:F110)</f>
        <v>774</v>
      </c>
    </row>
    <row r="112" spans="1:6" ht="19.899999999999999" customHeight="1" thickBot="1" x14ac:dyDescent="0.3">
      <c r="A112" s="102" t="s">
        <v>42</v>
      </c>
      <c r="B112" s="103"/>
      <c r="C112" s="103"/>
      <c r="D112" s="103"/>
      <c r="E112" s="103"/>
      <c r="F112" s="104"/>
    </row>
    <row r="113" spans="1:6" ht="19.899999999999999" customHeight="1" x14ac:dyDescent="0.25">
      <c r="A113" s="8" t="s">
        <v>65</v>
      </c>
      <c r="B113" s="50"/>
      <c r="C113" s="14">
        <v>2</v>
      </c>
      <c r="D113" s="14">
        <v>1</v>
      </c>
      <c r="E113" s="14"/>
      <c r="F113" s="7">
        <f>SUM(B113:E113)</f>
        <v>3</v>
      </c>
    </row>
    <row r="114" spans="1:6" ht="19.899999999999999" customHeight="1" x14ac:dyDescent="0.25">
      <c r="A114" s="8" t="s">
        <v>6</v>
      </c>
      <c r="B114" s="50"/>
      <c r="C114" s="14">
        <v>113</v>
      </c>
      <c r="D114" s="14"/>
      <c r="E114" s="14">
        <v>8</v>
      </c>
      <c r="F114" s="7">
        <f t="shared" ref="F114:F126" si="9">SUM(B114:E114)</f>
        <v>121</v>
      </c>
    </row>
    <row r="115" spans="1:6" ht="19.899999999999999" customHeight="1" x14ac:dyDescent="0.25">
      <c r="A115" s="8" t="s">
        <v>5</v>
      </c>
      <c r="B115" s="50"/>
      <c r="C115" s="14">
        <v>3</v>
      </c>
      <c r="D115" s="14">
        <v>1</v>
      </c>
      <c r="E115" s="14"/>
      <c r="F115" s="7">
        <f t="shared" si="9"/>
        <v>4</v>
      </c>
    </row>
    <row r="116" spans="1:6" ht="19.899999999999999" customHeight="1" x14ac:dyDescent="0.25">
      <c r="A116" s="8" t="s">
        <v>7</v>
      </c>
      <c r="B116" s="50">
        <v>1</v>
      </c>
      <c r="C116" s="14">
        <v>406</v>
      </c>
      <c r="D116" s="14">
        <v>6</v>
      </c>
      <c r="E116" s="14">
        <v>18</v>
      </c>
      <c r="F116" s="7">
        <f t="shared" si="9"/>
        <v>431</v>
      </c>
    </row>
    <row r="117" spans="1:6" ht="19.899999999999999" customHeight="1" x14ac:dyDescent="0.25">
      <c r="A117" s="8" t="s">
        <v>8</v>
      </c>
      <c r="B117" s="50"/>
      <c r="C117" s="14">
        <v>13</v>
      </c>
      <c r="D117" s="14">
        <v>1</v>
      </c>
      <c r="E117" s="14"/>
      <c r="F117" s="7">
        <f t="shared" si="9"/>
        <v>14</v>
      </c>
    </row>
    <row r="118" spans="1:6" ht="19.899999999999999" customHeight="1" x14ac:dyDescent="0.25">
      <c r="A118" s="8" t="s">
        <v>57</v>
      </c>
      <c r="B118" s="50"/>
      <c r="C118" s="14">
        <v>15</v>
      </c>
      <c r="D118" s="14">
        <v>3</v>
      </c>
      <c r="E118" s="14"/>
      <c r="F118" s="7">
        <f t="shared" si="9"/>
        <v>18</v>
      </c>
    </row>
    <row r="119" spans="1:6" ht="19.899999999999999" customHeight="1" x14ac:dyDescent="0.25">
      <c r="A119" s="8" t="s">
        <v>9</v>
      </c>
      <c r="B119" s="50"/>
      <c r="C119" s="14">
        <v>84</v>
      </c>
      <c r="D119" s="14">
        <v>7</v>
      </c>
      <c r="E119" s="14">
        <v>7</v>
      </c>
      <c r="F119" s="7">
        <f t="shared" si="9"/>
        <v>98</v>
      </c>
    </row>
    <row r="120" spans="1:6" ht="19.899999999999999" customHeight="1" x14ac:dyDescent="0.25">
      <c r="A120" s="8" t="s">
        <v>55</v>
      </c>
      <c r="B120" s="50"/>
      <c r="C120" s="14">
        <v>14</v>
      </c>
      <c r="D120" s="14"/>
      <c r="E120" s="14">
        <v>2</v>
      </c>
      <c r="F120" s="7">
        <f t="shared" si="9"/>
        <v>16</v>
      </c>
    </row>
    <row r="121" spans="1:6" ht="19.899999999999999" customHeight="1" x14ac:dyDescent="0.25">
      <c r="A121" s="8" t="s">
        <v>104</v>
      </c>
      <c r="B121" s="50"/>
      <c r="C121" s="14">
        <v>11</v>
      </c>
      <c r="D121" s="14">
        <v>1</v>
      </c>
      <c r="E121" s="14"/>
      <c r="F121" s="7">
        <f t="shared" si="9"/>
        <v>12</v>
      </c>
    </row>
    <row r="122" spans="1:6" ht="19.899999999999999" customHeight="1" x14ac:dyDescent="0.25">
      <c r="A122" s="8" t="s">
        <v>62</v>
      </c>
      <c r="B122" s="50"/>
      <c r="C122" s="14">
        <v>1</v>
      </c>
      <c r="D122" s="14"/>
      <c r="E122" s="14"/>
      <c r="F122" s="7">
        <f t="shared" si="9"/>
        <v>1</v>
      </c>
    </row>
    <row r="123" spans="1:6" ht="19.899999999999999" customHeight="1" x14ac:dyDescent="0.25">
      <c r="A123" s="8" t="s">
        <v>63</v>
      </c>
      <c r="B123" s="50"/>
      <c r="C123" s="14">
        <v>5</v>
      </c>
      <c r="D123" s="14">
        <v>1</v>
      </c>
      <c r="E123" s="14"/>
      <c r="F123" s="7">
        <f t="shared" si="9"/>
        <v>6</v>
      </c>
    </row>
    <row r="124" spans="1:6" ht="19.899999999999999" customHeight="1" x14ac:dyDescent="0.25">
      <c r="A124" s="8" t="s">
        <v>61</v>
      </c>
      <c r="B124" s="50"/>
      <c r="C124" s="14">
        <v>6</v>
      </c>
      <c r="D124" s="14"/>
      <c r="E124" s="14"/>
      <c r="F124" s="7">
        <f t="shared" si="9"/>
        <v>6</v>
      </c>
    </row>
    <row r="125" spans="1:6" ht="19.899999999999999" customHeight="1" x14ac:dyDescent="0.25">
      <c r="A125" s="8" t="s">
        <v>89</v>
      </c>
      <c r="B125" s="50"/>
      <c r="C125" s="14">
        <v>4</v>
      </c>
      <c r="D125" s="14"/>
      <c r="E125" s="14"/>
      <c r="F125" s="7">
        <f t="shared" si="9"/>
        <v>4</v>
      </c>
    </row>
    <row r="126" spans="1:6" ht="19.899999999999999" customHeight="1" thickBot="1" x14ac:dyDescent="0.3">
      <c r="A126" s="13" t="s">
        <v>4</v>
      </c>
      <c r="B126" s="49"/>
      <c r="C126" s="14">
        <v>38</v>
      </c>
      <c r="D126" s="14"/>
      <c r="E126" s="14">
        <v>2</v>
      </c>
      <c r="F126" s="7">
        <f t="shared" si="9"/>
        <v>40</v>
      </c>
    </row>
    <row r="127" spans="1:6" ht="19.899999999999999" customHeight="1" thickBot="1" x14ac:dyDescent="0.3">
      <c r="A127" s="149" t="s">
        <v>1</v>
      </c>
      <c r="B127" s="150"/>
      <c r="C127" s="150"/>
      <c r="D127" s="150"/>
      <c r="E127" s="150"/>
      <c r="F127" s="17">
        <f>SUM(F113:F126)</f>
        <v>774</v>
      </c>
    </row>
    <row r="128" spans="1:6" ht="19.899999999999999" customHeight="1" thickBot="1" x14ac:dyDescent="0.3">
      <c r="A128" s="96" t="s">
        <v>43</v>
      </c>
      <c r="B128" s="97"/>
      <c r="C128" s="97"/>
      <c r="D128" s="97"/>
      <c r="E128" s="97"/>
      <c r="F128" s="98"/>
    </row>
    <row r="129" spans="1:6" ht="19.899999999999999" customHeight="1" x14ac:dyDescent="0.25">
      <c r="A129" s="20" t="s">
        <v>17</v>
      </c>
      <c r="B129" s="71"/>
      <c r="C129" s="51">
        <v>4</v>
      </c>
      <c r="D129" s="51"/>
      <c r="E129" s="51"/>
      <c r="F129" s="5">
        <f>SUM(B129:E129)</f>
        <v>4</v>
      </c>
    </row>
    <row r="130" spans="1:6" ht="19.899999999999999" customHeight="1" x14ac:dyDescent="0.25">
      <c r="A130" s="19" t="s">
        <v>64</v>
      </c>
      <c r="B130" s="71"/>
      <c r="C130" s="51">
        <v>12</v>
      </c>
      <c r="D130" s="51">
        <v>1</v>
      </c>
      <c r="E130" s="51"/>
      <c r="F130" s="5">
        <f t="shared" ref="F130:F158" si="10">SUM(B130:E130)</f>
        <v>13</v>
      </c>
    </row>
    <row r="131" spans="1:6" ht="19.899999999999999" customHeight="1" x14ac:dyDescent="0.25">
      <c r="A131" s="19" t="s">
        <v>76</v>
      </c>
      <c r="B131" s="71"/>
      <c r="C131" s="51">
        <v>24</v>
      </c>
      <c r="D131" s="51">
        <v>1</v>
      </c>
      <c r="E131" s="51"/>
      <c r="F131" s="5">
        <f t="shared" si="10"/>
        <v>25</v>
      </c>
    </row>
    <row r="132" spans="1:6" ht="19.899999999999999" customHeight="1" x14ac:dyDescent="0.25">
      <c r="A132" s="19" t="s">
        <v>68</v>
      </c>
      <c r="B132" s="71"/>
      <c r="C132" s="51"/>
      <c r="D132" s="52"/>
      <c r="E132" s="51"/>
      <c r="F132" s="5">
        <f t="shared" si="10"/>
        <v>0</v>
      </c>
    </row>
    <row r="133" spans="1:6" ht="19.899999999999999" customHeight="1" x14ac:dyDescent="0.25">
      <c r="A133" s="12" t="s">
        <v>23</v>
      </c>
      <c r="B133" s="71"/>
      <c r="C133" s="51">
        <v>16</v>
      </c>
      <c r="D133" s="51"/>
      <c r="E133" s="51"/>
      <c r="F133" s="5">
        <f t="shared" si="10"/>
        <v>16</v>
      </c>
    </row>
    <row r="134" spans="1:6" ht="19.899999999999999" customHeight="1" x14ac:dyDescent="0.25">
      <c r="A134" s="19" t="s">
        <v>24</v>
      </c>
      <c r="B134" s="71"/>
      <c r="C134" s="51">
        <v>1</v>
      </c>
      <c r="D134" s="51"/>
      <c r="E134" s="51"/>
      <c r="F134" s="5">
        <f t="shared" si="10"/>
        <v>1</v>
      </c>
    </row>
    <row r="135" spans="1:6" ht="19.899999999999999" customHeight="1" x14ac:dyDescent="0.25">
      <c r="A135" s="19" t="s">
        <v>18</v>
      </c>
      <c r="B135" s="71"/>
      <c r="C135" s="51">
        <v>31</v>
      </c>
      <c r="D135" s="51">
        <v>1</v>
      </c>
      <c r="E135" s="51">
        <v>4</v>
      </c>
      <c r="F135" s="5">
        <f t="shared" si="10"/>
        <v>36</v>
      </c>
    </row>
    <row r="136" spans="1:6" ht="19.899999999999999" customHeight="1" x14ac:dyDescent="0.25">
      <c r="A136" s="19" t="s">
        <v>19</v>
      </c>
      <c r="B136" s="71"/>
      <c r="C136" s="43">
        <v>5</v>
      </c>
      <c r="D136" s="43"/>
      <c r="E136" s="43"/>
      <c r="F136" s="5">
        <f t="shared" si="10"/>
        <v>5</v>
      </c>
    </row>
    <row r="137" spans="1:6" ht="19.899999999999999" customHeight="1" x14ac:dyDescent="0.25">
      <c r="A137" s="19" t="s">
        <v>72</v>
      </c>
      <c r="B137" s="71"/>
      <c r="C137" s="43">
        <v>1</v>
      </c>
      <c r="D137" s="43"/>
      <c r="E137" s="43">
        <v>1</v>
      </c>
      <c r="F137" s="5">
        <f t="shared" si="10"/>
        <v>2</v>
      </c>
    </row>
    <row r="138" spans="1:6" ht="19.899999999999999" customHeight="1" x14ac:dyDescent="0.25">
      <c r="A138" s="19" t="s">
        <v>20</v>
      </c>
      <c r="B138" s="71"/>
      <c r="C138" s="43">
        <v>9</v>
      </c>
      <c r="D138" s="43"/>
      <c r="E138" s="43"/>
      <c r="F138" s="5">
        <f t="shared" si="10"/>
        <v>9</v>
      </c>
    </row>
    <row r="139" spans="1:6" ht="19.899999999999999" customHeight="1" x14ac:dyDescent="0.25">
      <c r="A139" s="19" t="s">
        <v>21</v>
      </c>
      <c r="B139" s="71"/>
      <c r="C139" s="43"/>
      <c r="D139" s="43"/>
      <c r="E139" s="43">
        <v>1</v>
      </c>
      <c r="F139" s="5">
        <f t="shared" si="10"/>
        <v>1</v>
      </c>
    </row>
    <row r="140" spans="1:6" ht="19.899999999999999" customHeight="1" x14ac:dyDescent="0.25">
      <c r="A140" s="19" t="s">
        <v>22</v>
      </c>
      <c r="B140" s="71"/>
      <c r="C140" s="43">
        <v>3</v>
      </c>
      <c r="D140" s="43"/>
      <c r="E140" s="43"/>
      <c r="F140" s="5">
        <f t="shared" si="10"/>
        <v>3</v>
      </c>
    </row>
    <row r="141" spans="1:6" ht="19.899999999999999" customHeight="1" x14ac:dyDescent="0.25">
      <c r="A141" s="19" t="s">
        <v>25</v>
      </c>
      <c r="B141" s="71"/>
      <c r="C141" s="43">
        <v>35</v>
      </c>
      <c r="D141" s="43"/>
      <c r="E141" s="43">
        <v>2</v>
      </c>
      <c r="F141" s="5">
        <f t="shared" si="10"/>
        <v>37</v>
      </c>
    </row>
    <row r="142" spans="1:6" ht="19.899999999999999" customHeight="1" x14ac:dyDescent="0.25">
      <c r="A142" s="19" t="s">
        <v>90</v>
      </c>
      <c r="B142" s="71"/>
      <c r="C142" s="43">
        <v>8</v>
      </c>
      <c r="D142" s="43"/>
      <c r="E142" s="43"/>
      <c r="F142" s="5">
        <f t="shared" si="10"/>
        <v>8</v>
      </c>
    </row>
    <row r="143" spans="1:6" ht="19.899999999999999" customHeight="1" x14ac:dyDescent="0.25">
      <c r="A143" s="19" t="s">
        <v>71</v>
      </c>
      <c r="B143" s="71"/>
      <c r="C143" s="43">
        <v>6</v>
      </c>
      <c r="D143" s="43"/>
      <c r="E143" s="43">
        <v>3</v>
      </c>
      <c r="F143" s="5">
        <f t="shared" si="10"/>
        <v>9</v>
      </c>
    </row>
    <row r="144" spans="1:6" ht="19.899999999999999" customHeight="1" x14ac:dyDescent="0.25">
      <c r="A144" s="19" t="s">
        <v>26</v>
      </c>
      <c r="B144" s="71">
        <v>1</v>
      </c>
      <c r="C144" s="43">
        <v>341</v>
      </c>
      <c r="D144" s="43">
        <v>13</v>
      </c>
      <c r="E144" s="43">
        <v>12</v>
      </c>
      <c r="F144" s="5">
        <f t="shared" si="10"/>
        <v>367</v>
      </c>
    </row>
    <row r="145" spans="1:6" ht="19.899999999999999" customHeight="1" x14ac:dyDescent="0.25">
      <c r="A145" s="19" t="s">
        <v>56</v>
      </c>
      <c r="B145" s="71"/>
      <c r="C145" s="43">
        <v>23</v>
      </c>
      <c r="D145" s="43"/>
      <c r="E145" s="43">
        <v>1</v>
      </c>
      <c r="F145" s="5">
        <f t="shared" si="10"/>
        <v>24</v>
      </c>
    </row>
    <row r="146" spans="1:6" ht="19.899999999999999" customHeight="1" x14ac:dyDescent="0.25">
      <c r="A146" s="19" t="s">
        <v>27</v>
      </c>
      <c r="B146" s="71"/>
      <c r="C146" s="43">
        <v>6</v>
      </c>
      <c r="D146" s="43"/>
      <c r="E146" s="43"/>
      <c r="F146" s="5">
        <f t="shared" si="10"/>
        <v>6</v>
      </c>
    </row>
    <row r="147" spans="1:6" ht="19.899999999999999" customHeight="1" x14ac:dyDescent="0.25">
      <c r="A147" s="19" t="s">
        <v>75</v>
      </c>
      <c r="B147" s="71"/>
      <c r="C147" s="43">
        <v>8</v>
      </c>
      <c r="D147" s="43"/>
      <c r="E147" s="43"/>
      <c r="F147" s="5">
        <f t="shared" si="10"/>
        <v>8</v>
      </c>
    </row>
    <row r="148" spans="1:6" ht="19.899999999999999" customHeight="1" x14ac:dyDescent="0.25">
      <c r="A148" s="19" t="s">
        <v>59</v>
      </c>
      <c r="B148" s="71"/>
      <c r="C148" s="43">
        <v>8</v>
      </c>
      <c r="D148" s="43"/>
      <c r="E148" s="43"/>
      <c r="F148" s="5">
        <f t="shared" si="10"/>
        <v>8</v>
      </c>
    </row>
    <row r="149" spans="1:6" ht="19.899999999999999" customHeight="1" x14ac:dyDescent="0.25">
      <c r="A149" s="19" t="s">
        <v>91</v>
      </c>
      <c r="B149" s="71"/>
      <c r="C149" s="43">
        <v>1</v>
      </c>
      <c r="D149" s="43"/>
      <c r="E149" s="43"/>
      <c r="F149" s="5">
        <f t="shared" si="10"/>
        <v>1</v>
      </c>
    </row>
    <row r="150" spans="1:6" ht="19.899999999999999" customHeight="1" x14ac:dyDescent="0.25">
      <c r="A150" s="19" t="s">
        <v>54</v>
      </c>
      <c r="B150" s="71"/>
      <c r="C150" s="43">
        <v>9</v>
      </c>
      <c r="D150" s="43"/>
      <c r="E150" s="43">
        <v>1</v>
      </c>
      <c r="F150" s="5">
        <f t="shared" si="10"/>
        <v>10</v>
      </c>
    </row>
    <row r="151" spans="1:6" ht="19.899999999999999" customHeight="1" x14ac:dyDescent="0.25">
      <c r="A151" s="19" t="s">
        <v>52</v>
      </c>
      <c r="B151" s="71"/>
      <c r="C151" s="43">
        <v>6</v>
      </c>
      <c r="D151" s="43"/>
      <c r="E151" s="43"/>
      <c r="F151" s="5">
        <f t="shared" si="10"/>
        <v>6</v>
      </c>
    </row>
    <row r="152" spans="1:6" ht="19.899999999999999" customHeight="1" x14ac:dyDescent="0.25">
      <c r="A152" s="19" t="s">
        <v>74</v>
      </c>
      <c r="B152" s="71"/>
      <c r="C152" s="43">
        <v>7</v>
      </c>
      <c r="D152" s="43">
        <v>3</v>
      </c>
      <c r="E152" s="43">
        <v>1</v>
      </c>
      <c r="F152" s="5">
        <f t="shared" si="10"/>
        <v>11</v>
      </c>
    </row>
    <row r="153" spans="1:6" ht="19.899999999999999" customHeight="1" x14ac:dyDescent="0.25">
      <c r="A153" s="19" t="s">
        <v>28</v>
      </c>
      <c r="B153" s="71"/>
      <c r="C153" s="43">
        <v>7</v>
      </c>
      <c r="D153" s="43"/>
      <c r="E153" s="43">
        <v>2</v>
      </c>
      <c r="F153" s="5">
        <f t="shared" si="10"/>
        <v>9</v>
      </c>
    </row>
    <row r="154" spans="1:6" ht="19.899999999999999" customHeight="1" x14ac:dyDescent="0.25">
      <c r="A154" s="19" t="s">
        <v>73</v>
      </c>
      <c r="B154" s="71"/>
      <c r="C154" s="43">
        <v>1</v>
      </c>
      <c r="D154" s="43"/>
      <c r="E154" s="43"/>
      <c r="F154" s="5">
        <f t="shared" si="10"/>
        <v>1</v>
      </c>
    </row>
    <row r="155" spans="1:6" ht="19.899999999999999" customHeight="1" x14ac:dyDescent="0.25">
      <c r="A155" s="12" t="s">
        <v>53</v>
      </c>
      <c r="B155" s="49"/>
      <c r="C155" s="14">
        <v>9</v>
      </c>
      <c r="D155" s="14"/>
      <c r="E155" s="14"/>
      <c r="F155" s="5">
        <f t="shared" si="10"/>
        <v>9</v>
      </c>
    </row>
    <row r="156" spans="1:6" ht="19.899999999999999" customHeight="1" x14ac:dyDescent="0.25">
      <c r="A156" s="12" t="s">
        <v>60</v>
      </c>
      <c r="B156" s="49"/>
      <c r="C156" s="14">
        <v>6</v>
      </c>
      <c r="D156" s="14">
        <v>2</v>
      </c>
      <c r="E156" s="14">
        <v>9</v>
      </c>
      <c r="F156" s="5">
        <f t="shared" si="10"/>
        <v>17</v>
      </c>
    </row>
    <row r="157" spans="1:6" ht="19.899999999999999" customHeight="1" x14ac:dyDescent="0.25">
      <c r="A157" s="12" t="s">
        <v>107</v>
      </c>
      <c r="B157" s="49"/>
      <c r="C157" s="14">
        <v>3</v>
      </c>
      <c r="D157" s="14"/>
      <c r="E157" s="14"/>
      <c r="F157" s="5">
        <f t="shared" si="10"/>
        <v>3</v>
      </c>
    </row>
    <row r="158" spans="1:6" ht="19.899999999999999" customHeight="1" thickBot="1" x14ac:dyDescent="0.3">
      <c r="A158" s="8" t="s">
        <v>4</v>
      </c>
      <c r="B158" s="50"/>
      <c r="C158" s="14">
        <v>125</v>
      </c>
      <c r="D158" s="14"/>
      <c r="E158" s="14"/>
      <c r="F158" s="5">
        <f t="shared" si="10"/>
        <v>125</v>
      </c>
    </row>
    <row r="159" spans="1:6" ht="19.899999999999999" customHeight="1" thickBot="1" x14ac:dyDescent="0.3">
      <c r="A159" s="149" t="s">
        <v>1</v>
      </c>
      <c r="B159" s="150"/>
      <c r="C159" s="150"/>
      <c r="D159" s="150"/>
      <c r="E159" s="151"/>
      <c r="F159" s="17">
        <f>SUM(F129:F158)</f>
        <v>774</v>
      </c>
    </row>
  </sheetData>
  <mergeCells count="29">
    <mergeCell ref="B84:B85"/>
    <mergeCell ref="A1:F1"/>
    <mergeCell ref="A2:F2"/>
    <mergeCell ref="A3:F3"/>
    <mergeCell ref="A4:A5"/>
    <mergeCell ref="C4:E4"/>
    <mergeCell ref="F4:F5"/>
    <mergeCell ref="B4:B5"/>
    <mergeCell ref="A99:F99"/>
    <mergeCell ref="A103:E103"/>
    <mergeCell ref="A104:F104"/>
    <mergeCell ref="A18:E18"/>
    <mergeCell ref="A98:E98"/>
    <mergeCell ref="A50:F50"/>
    <mergeCell ref="A83:E83"/>
    <mergeCell ref="A32:F32"/>
    <mergeCell ref="A49:E49"/>
    <mergeCell ref="A19:F19"/>
    <mergeCell ref="A23:E23"/>
    <mergeCell ref="A24:F24"/>
    <mergeCell ref="A31:E31"/>
    <mergeCell ref="A84:A85"/>
    <mergeCell ref="C84:E84"/>
    <mergeCell ref="F84:F85"/>
    <mergeCell ref="A159:E159"/>
    <mergeCell ref="A111:E111"/>
    <mergeCell ref="A112:F112"/>
    <mergeCell ref="A128:F128"/>
    <mergeCell ref="A127:E127"/>
  </mergeCells>
  <printOptions horizontalCentered="1"/>
  <pageMargins left="0.25" right="0.25" top="0.75" bottom="0.75" header="0.3" footer="0.3"/>
  <pageSetup paperSize="5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FY2023 </vt:lpstr>
      <vt:lpstr>FY 2023 COMM. 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ADMIN1</cp:lastModifiedBy>
  <cp:lastPrinted>2022-12-09T00:41:18Z</cp:lastPrinted>
  <dcterms:created xsi:type="dcterms:W3CDTF">2019-06-03T23:12:23Z</dcterms:created>
  <dcterms:modified xsi:type="dcterms:W3CDTF">2023-03-15T22:45:31Z</dcterms:modified>
</cp:coreProperties>
</file>