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1\Desktop\"/>
    </mc:Choice>
  </mc:AlternateContent>
  <xr:revisionPtr revIDLastSave="0" documentId="13_ncr:1_{C2BB9293-890E-4219-9448-FE71F7770DA3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FY2022 " sheetId="1" r:id="rId1"/>
    <sheet name="FY 2022 COMM. OUTREACH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4" l="1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43" i="4"/>
  <c r="F142" i="4"/>
  <c r="F141" i="4"/>
  <c r="F20" i="4"/>
  <c r="G24" i="1"/>
  <c r="F147" i="4"/>
  <c r="F129" i="4"/>
  <c r="F121" i="4"/>
  <c r="F15" i="4"/>
  <c r="G64" i="1" l="1"/>
  <c r="F146" i="4"/>
  <c r="F65" i="4"/>
  <c r="F58" i="4"/>
  <c r="F51" i="4"/>
  <c r="F8" i="4"/>
  <c r="F128" i="4"/>
  <c r="F124" i="4"/>
  <c r="F127" i="4"/>
  <c r="F126" i="4"/>
  <c r="F178" i="4"/>
  <c r="F177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76" i="4"/>
  <c r="F135" i="4"/>
  <c r="F133" i="4"/>
  <c r="F137" i="4"/>
  <c r="F136" i="4"/>
  <c r="F134" i="4"/>
  <c r="F132" i="4"/>
  <c r="F120" i="4"/>
  <c r="F119" i="4"/>
  <c r="F144" i="4"/>
  <c r="F23" i="4" l="1"/>
  <c r="F22" i="4"/>
  <c r="G100" i="1"/>
  <c r="G22" i="1"/>
  <c r="G148" i="1"/>
  <c r="G17" i="1"/>
  <c r="G72" i="1"/>
  <c r="G62" i="1" l="1"/>
  <c r="G16" i="1"/>
  <c r="G25" i="1"/>
  <c r="G20" i="1"/>
  <c r="G23" i="1"/>
  <c r="G67" i="1"/>
  <c r="G11" i="1"/>
  <c r="G104" i="1"/>
  <c r="G84" i="1"/>
  <c r="G57" i="1" l="1"/>
  <c r="G50" i="1"/>
  <c r="G31" i="1"/>
  <c r="G168" i="1" l="1"/>
  <c r="G175" i="1"/>
  <c r="G141" i="1"/>
  <c r="G134" i="1"/>
  <c r="G126" i="1"/>
  <c r="G80" i="1"/>
  <c r="G87" i="1"/>
  <c r="G13" i="1" l="1"/>
  <c r="G6" i="1" l="1"/>
  <c r="G26" i="1"/>
  <c r="G21" i="1"/>
  <c r="G19" i="1"/>
  <c r="G18" i="1"/>
  <c r="G15" i="1"/>
  <c r="G93" i="1"/>
  <c r="G145" i="1"/>
  <c r="G147" i="1"/>
  <c r="G151" i="1"/>
  <c r="G127" i="1"/>
  <c r="G139" i="1"/>
  <c r="G96" i="1"/>
  <c r="G92" i="1"/>
  <c r="G7" i="1"/>
  <c r="G10" i="1"/>
  <c r="G107" i="1"/>
  <c r="F139" i="4"/>
  <c r="G94" i="1" l="1"/>
  <c r="G8" i="1"/>
  <c r="F92" i="4"/>
  <c r="F82" i="4"/>
  <c r="F64" i="4"/>
  <c r="F63" i="4"/>
  <c r="F53" i="4"/>
  <c r="F21" i="4" l="1"/>
  <c r="F19" i="4"/>
  <c r="F9" i="4"/>
  <c r="F10" i="4"/>
  <c r="F7" i="4"/>
  <c r="F16" i="4"/>
  <c r="F13" i="4"/>
  <c r="F138" i="4" l="1"/>
  <c r="F93" i="4"/>
  <c r="F68" i="4"/>
  <c r="F56" i="4"/>
  <c r="F47" i="4"/>
  <c r="F14" i="4"/>
  <c r="F11" i="4"/>
  <c r="F12" i="4"/>
  <c r="F6" i="4"/>
  <c r="F24" i="4"/>
  <c r="F17" i="4"/>
  <c r="G99" i="1" l="1"/>
  <c r="G61" i="1"/>
  <c r="G106" i="1" l="1"/>
  <c r="G53" i="1"/>
  <c r="F37" i="4" l="1"/>
  <c r="F36" i="4"/>
  <c r="F35" i="4"/>
  <c r="F34" i="4"/>
  <c r="F33" i="4"/>
  <c r="F32" i="4"/>
  <c r="F29" i="4"/>
  <c r="F28" i="4"/>
  <c r="F27" i="4"/>
  <c r="F18" i="4"/>
  <c r="F25" i="4" s="1"/>
  <c r="F59" i="4"/>
  <c r="F57" i="4"/>
  <c r="F55" i="4"/>
  <c r="F54" i="4"/>
  <c r="F52" i="4"/>
  <c r="F50" i="4"/>
  <c r="F49" i="4"/>
  <c r="F48" i="4"/>
  <c r="F46" i="4"/>
  <c r="F44" i="4"/>
  <c r="F45" i="4"/>
  <c r="F43" i="4"/>
  <c r="F42" i="4"/>
  <c r="F41" i="4"/>
  <c r="F40" i="4"/>
  <c r="F94" i="4"/>
  <c r="F91" i="4"/>
  <c r="F90" i="4"/>
  <c r="F89" i="4"/>
  <c r="F88" i="4"/>
  <c r="F87" i="4"/>
  <c r="F86" i="4"/>
  <c r="F85" i="4"/>
  <c r="F84" i="4"/>
  <c r="F83" i="4"/>
  <c r="F81" i="4"/>
  <c r="F79" i="4"/>
  <c r="F80" i="4"/>
  <c r="F76" i="4"/>
  <c r="F75" i="4"/>
  <c r="F74" i="4"/>
  <c r="F73" i="4"/>
  <c r="F72" i="4"/>
  <c r="F71" i="4"/>
  <c r="F70" i="4"/>
  <c r="F69" i="4"/>
  <c r="F78" i="4"/>
  <c r="F77" i="4"/>
  <c r="F66" i="4"/>
  <c r="F67" i="4"/>
  <c r="F62" i="4"/>
  <c r="G176" i="1"/>
  <c r="G174" i="1"/>
  <c r="G173" i="1"/>
  <c r="G172" i="1"/>
  <c r="G171" i="1"/>
  <c r="G170" i="1"/>
  <c r="G169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0" i="1"/>
  <c r="G149" i="1"/>
  <c r="G146" i="1"/>
  <c r="G142" i="1"/>
  <c r="G138" i="1"/>
  <c r="G140" i="1"/>
  <c r="G131" i="1"/>
  <c r="G137" i="1"/>
  <c r="G136" i="1"/>
  <c r="G135" i="1"/>
  <c r="G133" i="1"/>
  <c r="G132" i="1"/>
  <c r="G129" i="1"/>
  <c r="G130" i="1"/>
  <c r="G128" i="1"/>
  <c r="G125" i="1"/>
  <c r="G122" i="1"/>
  <c r="G121" i="1"/>
  <c r="G120" i="1"/>
  <c r="G119" i="1"/>
  <c r="G118" i="1"/>
  <c r="G117" i="1"/>
  <c r="G114" i="1"/>
  <c r="G113" i="1"/>
  <c r="G112" i="1"/>
  <c r="G109" i="1"/>
  <c r="G97" i="1"/>
  <c r="G105" i="1"/>
  <c r="G98" i="1"/>
  <c r="G102" i="1"/>
  <c r="G108" i="1"/>
  <c r="G101" i="1"/>
  <c r="G103" i="1"/>
  <c r="G88" i="1"/>
  <c r="G77" i="1"/>
  <c r="G86" i="1"/>
  <c r="G85" i="1"/>
  <c r="G83" i="1"/>
  <c r="G82" i="1"/>
  <c r="G81" i="1"/>
  <c r="G79" i="1"/>
  <c r="G78" i="1"/>
  <c r="G76" i="1"/>
  <c r="G75" i="1"/>
  <c r="G71" i="1"/>
  <c r="G74" i="1"/>
  <c r="G73" i="1"/>
  <c r="G70" i="1"/>
  <c r="G69" i="1"/>
  <c r="G68" i="1"/>
  <c r="G66" i="1"/>
  <c r="G65" i="1"/>
  <c r="G63" i="1"/>
  <c r="G58" i="1"/>
  <c r="G56" i="1"/>
  <c r="G55" i="1"/>
  <c r="G54" i="1"/>
  <c r="G52" i="1"/>
  <c r="G51" i="1"/>
  <c r="G49" i="1"/>
  <c r="G48" i="1"/>
  <c r="G47" i="1"/>
  <c r="G46" i="1"/>
  <c r="G45" i="1"/>
  <c r="G44" i="1"/>
  <c r="G43" i="1"/>
  <c r="G42" i="1"/>
  <c r="G30" i="1"/>
  <c r="G29" i="1"/>
  <c r="G39" i="1"/>
  <c r="G38" i="1"/>
  <c r="G37" i="1"/>
  <c r="G36" i="1"/>
  <c r="G35" i="1"/>
  <c r="G34" i="1"/>
  <c r="G12" i="1"/>
  <c r="G14" i="1"/>
  <c r="G27" i="1" l="1"/>
  <c r="G89" i="1"/>
  <c r="G110" i="1"/>
  <c r="G115" i="1"/>
  <c r="G123" i="1"/>
  <c r="G143" i="1"/>
  <c r="G177" i="1"/>
  <c r="G59" i="1" l="1"/>
  <c r="G40" i="1"/>
  <c r="G32" i="1"/>
  <c r="F145" i="4"/>
  <c r="F179" i="4" l="1"/>
  <c r="F140" i="4" l="1"/>
  <c r="F148" i="4" s="1"/>
  <c r="F30" i="4" l="1"/>
  <c r="F125" i="4" l="1"/>
  <c r="F122" i="4" l="1"/>
  <c r="F130" i="4"/>
  <c r="F60" i="4" l="1"/>
  <c r="F95" i="4" l="1"/>
  <c r="F38" i="4"/>
</calcChain>
</file>

<file path=xl/sharedStrings.xml><?xml version="1.0" encoding="utf-8"?>
<sst xmlns="http://schemas.openxmlformats.org/spreadsheetml/2006/main" count="378" uniqueCount="159">
  <si>
    <t>DIVISION OF YOUTH SERVICES</t>
  </si>
  <si>
    <t>TOTAL</t>
  </si>
  <si>
    <t>Female</t>
  </si>
  <si>
    <t>Male</t>
  </si>
  <si>
    <t>Unknown</t>
  </si>
  <si>
    <t>Caucasian</t>
  </si>
  <si>
    <t>Carolinian</t>
  </si>
  <si>
    <t>Chamorro</t>
  </si>
  <si>
    <t>Chuukese</t>
  </si>
  <si>
    <t>Filipino</t>
  </si>
  <si>
    <t>Marshallese</t>
  </si>
  <si>
    <t>Thailand</t>
  </si>
  <si>
    <t>CNMI</t>
  </si>
  <si>
    <t>FSM (Chuuk, Kosrae, Pohnpei, Yap)</t>
  </si>
  <si>
    <t>Republic of Marshalls (RMI)</t>
  </si>
  <si>
    <t>Other (Asians, Caucasian, etc., )</t>
  </si>
  <si>
    <t>VILLAGE - Adults</t>
  </si>
  <si>
    <t>As Lito</t>
  </si>
  <si>
    <t>Capitol Hill</t>
  </si>
  <si>
    <t>Chalan Kanoa</t>
  </si>
  <si>
    <t>Chalan Laulau</t>
  </si>
  <si>
    <t>Chalan Piao</t>
  </si>
  <si>
    <t>China Town</t>
  </si>
  <si>
    <t>Garapan</t>
  </si>
  <si>
    <t>Gualo Rai</t>
  </si>
  <si>
    <t>Dandan</t>
  </si>
  <si>
    <t>Kagman</t>
  </si>
  <si>
    <t>Navy Hill</t>
  </si>
  <si>
    <t>San Vicente</t>
  </si>
  <si>
    <t># of Registered Adults</t>
  </si>
  <si>
    <t>GENDER</t>
  </si>
  <si>
    <t>UNDUPLICATED NUMBER OF INDIVIDUALS</t>
  </si>
  <si>
    <t>CITIZENSHIP (Compact Impact Data)</t>
  </si>
  <si>
    <t>DEMOGRAPHICS - CHILDREN</t>
  </si>
  <si>
    <t>Carry Over - Prev year</t>
  </si>
  <si>
    <t>CASE MANAGEMENT - Direct Services</t>
  </si>
  <si>
    <t>CARRY OVER PREV FY</t>
  </si>
  <si>
    <t>LDAH</t>
  </si>
  <si>
    <t>ETHNICITY- Adults</t>
  </si>
  <si>
    <t>CITIZENSHIP (Compact Impact Data)- Adults</t>
  </si>
  <si>
    <t>GENDER- Adults</t>
  </si>
  <si>
    <t>CITIZENSHIP (Compact Impact Data)- Children</t>
  </si>
  <si>
    <t>ETHNICITY- Children</t>
  </si>
  <si>
    <t>VILLAGE- Children</t>
  </si>
  <si>
    <t>COMMUNITY OUTEACH- CHILDREN</t>
  </si>
  <si>
    <t>COMMUNITY OUTREACH- ADULTS</t>
  </si>
  <si>
    <t>GENDER- Children</t>
  </si>
  <si>
    <t>VILLAGE- Adults</t>
  </si>
  <si>
    <t>Republic of Palau (ROP)</t>
  </si>
  <si>
    <t># of Participants- On going</t>
  </si>
  <si>
    <t xml:space="preserve">CASE MANAGEMENT- ADULTS </t>
  </si>
  <si>
    <t># OF PARTICIPANTS- On going</t>
  </si>
  <si>
    <t>San Antonio</t>
  </si>
  <si>
    <t>Susupe</t>
  </si>
  <si>
    <t>Sadog Tasi</t>
  </si>
  <si>
    <t>Indonesian</t>
  </si>
  <si>
    <t>Palauan</t>
  </si>
  <si>
    <t>Koblerville</t>
  </si>
  <si>
    <t>Chinese</t>
  </si>
  <si>
    <t>Papago</t>
  </si>
  <si>
    <t>Tanapag</t>
  </si>
  <si>
    <t>Korean</t>
  </si>
  <si>
    <t>Russian</t>
  </si>
  <si>
    <t>Japanese</t>
  </si>
  <si>
    <t>As Matuis</t>
  </si>
  <si>
    <t>Bangladeshi</t>
  </si>
  <si>
    <t>Thai</t>
  </si>
  <si>
    <t>As Terlaje</t>
  </si>
  <si>
    <t>Beach Road</t>
  </si>
  <si>
    <t>Ponphpean</t>
  </si>
  <si>
    <t>Kannat Tabla</t>
  </si>
  <si>
    <t>Chalan Kiya</t>
  </si>
  <si>
    <t>San Jose</t>
  </si>
  <si>
    <t>San Roque</t>
  </si>
  <si>
    <t>Oleai</t>
  </si>
  <si>
    <t>As Teo</t>
  </si>
  <si>
    <t>F&amp;YEP</t>
  </si>
  <si>
    <t>After School Program at KCC</t>
  </si>
  <si>
    <t>Samoan</t>
  </si>
  <si>
    <t>Aggression Replacement Training (ART)</t>
  </si>
  <si>
    <t>ZUMBA @ KCC</t>
  </si>
  <si>
    <t>Outreach Activities at Vaccination Site</t>
  </si>
  <si>
    <t>Yapese</t>
  </si>
  <si>
    <t>Finasisu</t>
  </si>
  <si>
    <t>Puerto Rico</t>
  </si>
  <si>
    <t>CSBG-DS School Aged Voucher Program</t>
  </si>
  <si>
    <t>Kanat Tabla</t>
  </si>
  <si>
    <t>As Perdido</t>
  </si>
  <si>
    <t xml:space="preserve">FY 2022  1QTR- 4QTR COMMUNITY OUTREACH </t>
  </si>
  <si>
    <t>1QTR</t>
  </si>
  <si>
    <t>2QTR</t>
  </si>
  <si>
    <t>3QTR</t>
  </si>
  <si>
    <t>4QTR</t>
  </si>
  <si>
    <t xml:space="preserve">Matrix® </t>
  </si>
  <si>
    <t>FY 2022  1QTR- 4QTR DIRECT SERVICES</t>
  </si>
  <si>
    <t>Afetna</t>
  </si>
  <si>
    <t>CNMI Children Matter- Child Program</t>
  </si>
  <si>
    <t>Outreach Activities at Vaccination Site (Face Painting)</t>
  </si>
  <si>
    <t>Family Movie Night @ TYC</t>
  </si>
  <si>
    <t>Family Movie Night @ KCC</t>
  </si>
  <si>
    <t>Hispanic</t>
  </si>
  <si>
    <t>National Dev. Disability Awareness Proclamation</t>
  </si>
  <si>
    <t>18th CNMI PLM Proclamation</t>
  </si>
  <si>
    <t xml:space="preserve">FY22 PLM Weaving Lesson </t>
  </si>
  <si>
    <t>FY22 PLM Valentines Coffee &amp; Paint</t>
  </si>
  <si>
    <t>Tinian</t>
  </si>
  <si>
    <t>Beach Clean up (Garapan)</t>
  </si>
  <si>
    <t>Beach Clean up (Tank Beach)</t>
  </si>
  <si>
    <t>Youht Leadership Summit (NMC)</t>
  </si>
  <si>
    <t>F&amp;YEP Presentation for DNP</t>
  </si>
  <si>
    <t>Pride at the Park</t>
  </si>
  <si>
    <t>Peruvian</t>
  </si>
  <si>
    <t>As Gono</t>
  </si>
  <si>
    <t>Marpi</t>
  </si>
  <si>
    <t>Indian</t>
  </si>
  <si>
    <t>JKPL Mobile Literacy Fair</t>
  </si>
  <si>
    <t>Beach Clean up (Earth Week)</t>
  </si>
  <si>
    <t>F&amp;YEP Presentation for CHCC</t>
  </si>
  <si>
    <t>Tapochau</t>
  </si>
  <si>
    <t># of Case Management</t>
  </si>
  <si>
    <t># of Registered Children/Youth</t>
  </si>
  <si>
    <t>As Gonno</t>
  </si>
  <si>
    <t>Akgak</t>
  </si>
  <si>
    <t>Internship</t>
  </si>
  <si>
    <t>Volunteer- Youth</t>
  </si>
  <si>
    <t>CSBG- DS School Aged Voucher Program</t>
  </si>
  <si>
    <t>Rota</t>
  </si>
  <si>
    <t>Kosrean</t>
  </si>
  <si>
    <t>JDU Weekly Point System</t>
  </si>
  <si>
    <t>BOTVIN Life Skills Cert. Training</t>
  </si>
  <si>
    <t>Parent Peer Suppot Advocate</t>
  </si>
  <si>
    <t>PA Best Practice Training</t>
  </si>
  <si>
    <t>Volunteer Program- Adult</t>
  </si>
  <si>
    <t>On The Job Training (Coop &amp; OVR)</t>
  </si>
  <si>
    <t>On The Job Training (Coop &amp; YAO)</t>
  </si>
  <si>
    <t>Vroom Brain Science Prog. Cert. Training</t>
  </si>
  <si>
    <t>Fina Sisu</t>
  </si>
  <si>
    <t>Pohnpean</t>
  </si>
  <si>
    <t>JDU BOTVIN® Life Skills</t>
  </si>
  <si>
    <t>PA ® Group Meeting- KCC</t>
  </si>
  <si>
    <t>PA ® - Children's Program- KCC</t>
  </si>
  <si>
    <t>PLM 2022 Valentines Coffee &amp; Paint (TYC)</t>
  </si>
  <si>
    <t>PA ® Group Meeting- SVYC</t>
  </si>
  <si>
    <t>TYC Open House</t>
  </si>
  <si>
    <t>WIC Family Fit Day</t>
  </si>
  <si>
    <t>Tapochao</t>
  </si>
  <si>
    <t>CHFF- NMC CREES (TYC)</t>
  </si>
  <si>
    <t>Easter Egg Event</t>
  </si>
  <si>
    <t>FY23 SSBG IUP Public Hearing</t>
  </si>
  <si>
    <t>WAO- Free Back To School Haircut</t>
  </si>
  <si>
    <t>Parent Resource Room- KCC</t>
  </si>
  <si>
    <t>Acting Parenting of Teens- TYC</t>
  </si>
  <si>
    <t>Common Sense Parenting Class- KCC</t>
  </si>
  <si>
    <t>SYNAR Inspection Program</t>
  </si>
  <si>
    <t>SAAR Family Fun Day</t>
  </si>
  <si>
    <t>DYS Home Rental Assistance Program</t>
  </si>
  <si>
    <t>Children &amp; Youth Program- CSP</t>
  </si>
  <si>
    <t>2022 DYS Summer Youth Empowerment Camp</t>
  </si>
  <si>
    <t>CNMI LDAH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</si>
</sst>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fornian FB"/>
      <family val="1"/>
    </font>
    <font>
      <b/>
      <sz val="12"/>
      <color indexed="8"/>
      <name val="Californian FB"/>
      <family val="1"/>
    </font>
    <font>
      <sz val="12"/>
      <color theme="1"/>
      <name val="Californian FB"/>
      <family val="1"/>
    </font>
    <font>
      <sz val="12"/>
      <color indexed="8"/>
      <name val="Californian FB"/>
      <family val="1"/>
    </font>
    <font>
      <b/>
      <sz val="12"/>
      <name val="Californian FB"/>
      <family val="1"/>
    </font>
    <font>
      <sz val="12"/>
      <name val="Californian FB"/>
      <family val="1"/>
    </font>
    <font>
      <b/>
      <sz val="8"/>
      <color theme="1"/>
      <name val="Californian FB"/>
      <family val="1"/>
    </font>
    <font>
      <sz val="8"/>
      <name val="Californian FB"/>
      <family val="1"/>
    </font>
    <font>
      <sz val="11"/>
      <color indexed="8"/>
      <name val="Californian FB"/>
      <family val="1"/>
    </font>
    <font>
      <b/>
      <sz val="10"/>
      <name val="Californian FB"/>
      <family val="1"/>
    </font>
    <font>
      <b/>
      <sz val="7"/>
      <color indexed="8"/>
      <name val="Californian FB"/>
      <family val="1"/>
    </font>
    <font>
      <b/>
      <sz val="10"/>
      <color indexed="8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64" fontId="5" fillId="5" borderId="33" xfId="0" applyNumberFormat="1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" fillId="0" borderId="59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2" fillId="4" borderId="5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2" fillId="3" borderId="33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5" borderId="22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2" fillId="6" borderId="33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42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5" borderId="34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H224"/>
  <sheetViews>
    <sheetView tabSelected="1" zoomScale="93" zoomScaleNormal="93" workbookViewId="0">
      <selection activeCell="K8" sqref="K8"/>
    </sheetView>
  </sheetViews>
  <sheetFormatPr defaultColWidth="9.140625" defaultRowHeight="15.75" x14ac:dyDescent="0.25"/>
  <cols>
    <col min="1" max="1" width="38.5703125" style="1" customWidth="1"/>
    <col min="2" max="2" width="10.7109375" style="1" customWidth="1"/>
    <col min="3" max="6" width="8.7109375" style="1" customWidth="1"/>
    <col min="7" max="7" width="8.7109375" style="4" customWidth="1"/>
    <col min="8" max="16384" width="9.140625" style="1"/>
  </cols>
  <sheetData>
    <row r="1" spans="1:7" x14ac:dyDescent="0.25">
      <c r="A1" s="145" t="s">
        <v>0</v>
      </c>
      <c r="B1" s="145"/>
      <c r="C1" s="145"/>
      <c r="D1" s="145"/>
      <c r="E1" s="145"/>
      <c r="F1" s="145"/>
      <c r="G1" s="145"/>
    </row>
    <row r="2" spans="1:7" x14ac:dyDescent="0.25">
      <c r="A2" s="146" t="s">
        <v>76</v>
      </c>
      <c r="B2" s="146"/>
      <c r="C2" s="146"/>
      <c r="D2" s="146"/>
      <c r="E2" s="146"/>
      <c r="F2" s="146"/>
      <c r="G2" s="146"/>
    </row>
    <row r="3" spans="1:7" ht="16.5" thickBot="1" x14ac:dyDescent="0.3">
      <c r="A3" s="146" t="s">
        <v>94</v>
      </c>
      <c r="B3" s="146"/>
      <c r="C3" s="146"/>
      <c r="D3" s="146"/>
      <c r="E3" s="146"/>
      <c r="F3" s="146"/>
      <c r="G3" s="146"/>
    </row>
    <row r="4" spans="1:7" ht="15.6" customHeight="1" thickBot="1" x14ac:dyDescent="0.3">
      <c r="A4" s="147" t="s">
        <v>50</v>
      </c>
      <c r="B4" s="149" t="s">
        <v>36</v>
      </c>
      <c r="C4" s="151" t="s">
        <v>35</v>
      </c>
      <c r="D4" s="152"/>
      <c r="E4" s="153"/>
      <c r="F4" s="154"/>
      <c r="G4" s="155" t="s">
        <v>1</v>
      </c>
    </row>
    <row r="5" spans="1:7" ht="28.5" customHeight="1" thickBot="1" x14ac:dyDescent="0.3">
      <c r="A5" s="148"/>
      <c r="B5" s="150"/>
      <c r="C5" s="40" t="s">
        <v>89</v>
      </c>
      <c r="D5" s="57" t="s">
        <v>90</v>
      </c>
      <c r="E5" s="41" t="s">
        <v>91</v>
      </c>
      <c r="F5" s="40" t="s">
        <v>92</v>
      </c>
      <c r="G5" s="156"/>
    </row>
    <row r="6" spans="1:7" ht="19.899999999999999" customHeight="1" x14ac:dyDescent="0.25">
      <c r="A6" s="5" t="s">
        <v>119</v>
      </c>
      <c r="B6" s="6">
        <v>31</v>
      </c>
      <c r="C6" s="6">
        <v>11</v>
      </c>
      <c r="D6" s="69">
        <v>11</v>
      </c>
      <c r="E6" s="69">
        <v>11</v>
      </c>
      <c r="F6" s="69">
        <v>4</v>
      </c>
      <c r="G6" s="74">
        <f>SUM(B6:F6)</f>
        <v>68</v>
      </c>
    </row>
    <row r="7" spans="1:7" ht="19.899999999999999" customHeight="1" thickBot="1" x14ac:dyDescent="0.3">
      <c r="A7" s="79" t="s">
        <v>29</v>
      </c>
      <c r="B7" s="11">
        <v>18</v>
      </c>
      <c r="C7" s="11">
        <v>60</v>
      </c>
      <c r="D7" s="62">
        <v>17</v>
      </c>
      <c r="E7" s="62">
        <v>205</v>
      </c>
      <c r="F7" s="11">
        <v>33</v>
      </c>
      <c r="G7" s="80">
        <f>SUM(B7:F7)</f>
        <v>333</v>
      </c>
    </row>
    <row r="8" spans="1:7" ht="19.899999999999999" customHeight="1" thickBot="1" x14ac:dyDescent="0.3">
      <c r="A8" s="143" t="s">
        <v>1</v>
      </c>
      <c r="B8" s="144"/>
      <c r="C8" s="144"/>
      <c r="D8" s="144"/>
      <c r="E8" s="144"/>
      <c r="F8" s="144"/>
      <c r="G8" s="18">
        <f>SUM(G6:G7)</f>
        <v>401</v>
      </c>
    </row>
    <row r="9" spans="1:7" ht="15.6" customHeight="1" thickBot="1" x14ac:dyDescent="0.3">
      <c r="A9" s="120" t="s">
        <v>51</v>
      </c>
      <c r="B9" s="121"/>
      <c r="C9" s="121"/>
      <c r="D9" s="121"/>
      <c r="E9" s="121"/>
      <c r="F9" s="121"/>
      <c r="G9" s="122"/>
    </row>
    <row r="10" spans="1:7" ht="19.5" customHeight="1" x14ac:dyDescent="0.25">
      <c r="A10" s="44" t="s">
        <v>151</v>
      </c>
      <c r="B10" s="35"/>
      <c r="C10" s="35"/>
      <c r="D10" s="50">
        <v>4</v>
      </c>
      <c r="E10" s="50"/>
      <c r="F10" s="50"/>
      <c r="G10" s="36">
        <f t="shared" ref="G10:G26" si="0">SUM(B10:F10)</f>
        <v>4</v>
      </c>
    </row>
    <row r="11" spans="1:7" ht="19.5" customHeight="1" x14ac:dyDescent="0.25">
      <c r="A11" s="56" t="s">
        <v>129</v>
      </c>
      <c r="B11" s="43"/>
      <c r="C11" s="43"/>
      <c r="D11" s="51">
        <v>6</v>
      </c>
      <c r="E11" s="51"/>
      <c r="F11" s="51"/>
      <c r="G11" s="9">
        <f t="shared" si="0"/>
        <v>6</v>
      </c>
    </row>
    <row r="12" spans="1:7" ht="19.899999999999999" customHeight="1" x14ac:dyDescent="0.25">
      <c r="A12" s="56" t="s">
        <v>152</v>
      </c>
      <c r="B12" s="43"/>
      <c r="C12" s="51">
        <v>10</v>
      </c>
      <c r="D12" s="51">
        <v>4</v>
      </c>
      <c r="E12" s="51">
        <v>5</v>
      </c>
      <c r="F12" s="51">
        <v>6</v>
      </c>
      <c r="G12" s="9">
        <f t="shared" si="0"/>
        <v>25</v>
      </c>
    </row>
    <row r="13" spans="1:7" ht="19.899999999999999" customHeight="1" x14ac:dyDescent="0.25">
      <c r="A13" s="81" t="s">
        <v>125</v>
      </c>
      <c r="B13" s="51"/>
      <c r="C13" s="51">
        <v>51</v>
      </c>
      <c r="D13" s="51"/>
      <c r="E13" s="51">
        <v>203</v>
      </c>
      <c r="F13" s="51"/>
      <c r="G13" s="9">
        <f t="shared" si="0"/>
        <v>254</v>
      </c>
    </row>
    <row r="14" spans="1:7" ht="19.899999999999999" customHeight="1" x14ac:dyDescent="0.25">
      <c r="A14" s="8" t="s">
        <v>155</v>
      </c>
      <c r="B14" s="51">
        <v>20</v>
      </c>
      <c r="C14" s="51">
        <v>5</v>
      </c>
      <c r="D14" s="51">
        <v>2</v>
      </c>
      <c r="E14" s="51"/>
      <c r="F14" s="51"/>
      <c r="G14" s="9">
        <f t="shared" si="0"/>
        <v>27</v>
      </c>
    </row>
    <row r="15" spans="1:7" ht="19.899999999999999" customHeight="1" x14ac:dyDescent="0.25">
      <c r="A15" s="8" t="s">
        <v>123</v>
      </c>
      <c r="B15" s="43"/>
      <c r="C15" s="43"/>
      <c r="D15" s="51">
        <v>1</v>
      </c>
      <c r="E15" s="51"/>
      <c r="F15" s="51"/>
      <c r="G15" s="9">
        <f t="shared" si="0"/>
        <v>1</v>
      </c>
    </row>
    <row r="16" spans="1:7" ht="19.899999999999999" customHeight="1" x14ac:dyDescent="0.25">
      <c r="A16" s="8" t="s">
        <v>128</v>
      </c>
      <c r="B16" s="51">
        <v>1</v>
      </c>
      <c r="C16" s="43"/>
      <c r="D16" s="51"/>
      <c r="E16" s="51">
        <v>2</v>
      </c>
      <c r="F16" s="51"/>
      <c r="G16" s="9">
        <f t="shared" si="0"/>
        <v>3</v>
      </c>
    </row>
    <row r="17" spans="1:8" ht="19.899999999999999" customHeight="1" x14ac:dyDescent="0.25">
      <c r="A17" s="8" t="s">
        <v>138</v>
      </c>
      <c r="B17" s="51"/>
      <c r="C17" s="43"/>
      <c r="D17" s="51">
        <v>1</v>
      </c>
      <c r="E17" s="51"/>
      <c r="F17" s="51"/>
      <c r="G17" s="9">
        <f t="shared" si="0"/>
        <v>1</v>
      </c>
    </row>
    <row r="18" spans="1:8" ht="19.899999999999999" customHeight="1" x14ac:dyDescent="0.25">
      <c r="A18" s="8" t="s">
        <v>158</v>
      </c>
      <c r="B18" s="51">
        <v>11</v>
      </c>
      <c r="C18" s="43"/>
      <c r="D18" s="51"/>
      <c r="E18" s="51">
        <v>2</v>
      </c>
      <c r="F18" s="51"/>
      <c r="G18" s="9">
        <f t="shared" si="0"/>
        <v>13</v>
      </c>
    </row>
    <row r="19" spans="1:8" ht="19.899999999999999" customHeight="1" x14ac:dyDescent="0.25">
      <c r="A19" s="8" t="s">
        <v>133</v>
      </c>
      <c r="B19" s="2"/>
      <c r="C19" s="2"/>
      <c r="D19" s="52">
        <v>1</v>
      </c>
      <c r="E19" s="52"/>
      <c r="F19" s="52">
        <v>1</v>
      </c>
      <c r="G19" s="9">
        <f t="shared" si="0"/>
        <v>2</v>
      </c>
    </row>
    <row r="20" spans="1:8" ht="19.899999999999999" customHeight="1" x14ac:dyDescent="0.25">
      <c r="A20" s="8" t="s">
        <v>131</v>
      </c>
      <c r="B20" s="2"/>
      <c r="C20" s="2"/>
      <c r="D20" s="52">
        <v>2</v>
      </c>
      <c r="E20" s="52"/>
      <c r="F20" s="52"/>
      <c r="G20" s="9">
        <f t="shared" si="0"/>
        <v>2</v>
      </c>
    </row>
    <row r="21" spans="1:8" ht="19.899999999999999" customHeight="1" x14ac:dyDescent="0.25">
      <c r="A21" s="8" t="s">
        <v>139</v>
      </c>
      <c r="B21" s="2">
        <v>8</v>
      </c>
      <c r="C21" s="52">
        <v>1</v>
      </c>
      <c r="D21" s="52"/>
      <c r="E21" s="52"/>
      <c r="F21" s="52"/>
      <c r="G21" s="9">
        <f t="shared" si="0"/>
        <v>9</v>
      </c>
    </row>
    <row r="22" spans="1:8" ht="19.899999999999999" customHeight="1" x14ac:dyDescent="0.25">
      <c r="A22" s="8" t="s">
        <v>142</v>
      </c>
      <c r="B22" s="2">
        <v>8</v>
      </c>
      <c r="C22" s="52">
        <v>4</v>
      </c>
      <c r="D22" s="52">
        <v>4</v>
      </c>
      <c r="E22" s="52">
        <v>2</v>
      </c>
      <c r="F22" s="52"/>
      <c r="G22" s="9">
        <f t="shared" si="0"/>
        <v>18</v>
      </c>
    </row>
    <row r="23" spans="1:8" ht="19.899999999999999" customHeight="1" x14ac:dyDescent="0.25">
      <c r="A23" s="8" t="s">
        <v>130</v>
      </c>
      <c r="B23" s="2"/>
      <c r="C23" s="2"/>
      <c r="D23" s="52">
        <v>2</v>
      </c>
      <c r="E23" s="52"/>
      <c r="F23" s="52"/>
      <c r="G23" s="9">
        <f t="shared" si="0"/>
        <v>2</v>
      </c>
    </row>
    <row r="24" spans="1:8" ht="19.899999999999999" customHeight="1" x14ac:dyDescent="0.25">
      <c r="A24" s="8" t="s">
        <v>150</v>
      </c>
      <c r="B24" s="2"/>
      <c r="C24" s="2"/>
      <c r="D24" s="52"/>
      <c r="E24" s="52"/>
      <c r="F24" s="52">
        <v>29</v>
      </c>
      <c r="G24" s="9">
        <f t="shared" si="0"/>
        <v>29</v>
      </c>
    </row>
    <row r="25" spans="1:8" ht="19.899999999999999" customHeight="1" x14ac:dyDescent="0.25">
      <c r="A25" s="8" t="s">
        <v>132</v>
      </c>
      <c r="B25" s="52">
        <v>1</v>
      </c>
      <c r="C25" s="2"/>
      <c r="D25" s="52">
        <v>1</v>
      </c>
      <c r="E25" s="52"/>
      <c r="F25" s="52">
        <v>1</v>
      </c>
      <c r="G25" s="9">
        <f t="shared" si="0"/>
        <v>3</v>
      </c>
    </row>
    <row r="26" spans="1:8" ht="19.899999999999999" customHeight="1" thickBot="1" x14ac:dyDescent="0.3">
      <c r="A26" s="8" t="s">
        <v>135</v>
      </c>
      <c r="B26" s="2"/>
      <c r="C26" s="2"/>
      <c r="D26" s="52"/>
      <c r="E26" s="52">
        <v>2</v>
      </c>
      <c r="F26" s="52"/>
      <c r="G26" s="9">
        <f t="shared" si="0"/>
        <v>2</v>
      </c>
    </row>
    <row r="27" spans="1:8" ht="19.899999999999999" customHeight="1" thickBot="1" x14ac:dyDescent="0.3">
      <c r="A27" s="127" t="s">
        <v>1</v>
      </c>
      <c r="B27" s="128"/>
      <c r="C27" s="128"/>
      <c r="D27" s="128"/>
      <c r="E27" s="129"/>
      <c r="F27" s="129"/>
      <c r="G27" s="18">
        <f>SUM(G10:G26)</f>
        <v>401</v>
      </c>
      <c r="H27" s="3"/>
    </row>
    <row r="28" spans="1:8" ht="16.5" thickBot="1" x14ac:dyDescent="0.3">
      <c r="A28" s="120" t="s">
        <v>40</v>
      </c>
      <c r="B28" s="121"/>
      <c r="C28" s="121"/>
      <c r="D28" s="121"/>
      <c r="E28" s="121"/>
      <c r="F28" s="121"/>
      <c r="G28" s="122"/>
    </row>
    <row r="29" spans="1:8" ht="19.899999999999999" customHeight="1" x14ac:dyDescent="0.25">
      <c r="A29" s="23" t="s">
        <v>2</v>
      </c>
      <c r="B29" s="49">
        <v>36</v>
      </c>
      <c r="C29" s="6">
        <v>13</v>
      </c>
      <c r="D29" s="6">
        <v>22</v>
      </c>
      <c r="E29" s="6">
        <v>136</v>
      </c>
      <c r="F29" s="6">
        <v>30</v>
      </c>
      <c r="G29" s="36">
        <f>SUM(B29:F29)</f>
        <v>237</v>
      </c>
    </row>
    <row r="30" spans="1:8" ht="19.899999999999999" customHeight="1" x14ac:dyDescent="0.25">
      <c r="A30" s="10" t="s">
        <v>3</v>
      </c>
      <c r="B30" s="11">
        <v>13</v>
      </c>
      <c r="C30" s="4">
        <v>7</v>
      </c>
      <c r="D30" s="15">
        <v>6</v>
      </c>
      <c r="E30" s="15">
        <v>47</v>
      </c>
      <c r="F30" s="4">
        <v>7</v>
      </c>
      <c r="G30" s="9">
        <f>SUM(B30:F30)</f>
        <v>80</v>
      </c>
    </row>
    <row r="31" spans="1:8" ht="19.899999999999999" customHeight="1" thickBot="1" x14ac:dyDescent="0.3">
      <c r="A31" s="12" t="s">
        <v>4</v>
      </c>
      <c r="B31" s="82"/>
      <c r="C31" s="38">
        <v>51</v>
      </c>
      <c r="D31" s="82"/>
      <c r="E31" s="38">
        <v>33</v>
      </c>
      <c r="F31" s="82"/>
      <c r="G31" s="9">
        <f>SUM(B31:F31)</f>
        <v>84</v>
      </c>
    </row>
    <row r="32" spans="1:8" ht="19.899999999999999" customHeight="1" thickBot="1" x14ac:dyDescent="0.3">
      <c r="A32" s="132" t="s">
        <v>1</v>
      </c>
      <c r="B32" s="133"/>
      <c r="C32" s="133"/>
      <c r="D32" s="133"/>
      <c r="E32" s="134"/>
      <c r="F32" s="134"/>
      <c r="G32" s="18">
        <f>SUM(G29:G31)</f>
        <v>401</v>
      </c>
    </row>
    <row r="33" spans="1:7" ht="16.5" thickBot="1" x14ac:dyDescent="0.3">
      <c r="A33" s="117" t="s">
        <v>39</v>
      </c>
      <c r="B33" s="118"/>
      <c r="C33" s="118"/>
      <c r="D33" s="118"/>
      <c r="E33" s="118"/>
      <c r="F33" s="118"/>
      <c r="G33" s="119"/>
    </row>
    <row r="34" spans="1:7" ht="19.899999999999999" customHeight="1" x14ac:dyDescent="0.25">
      <c r="A34" s="20" t="s">
        <v>12</v>
      </c>
      <c r="B34" s="6">
        <v>36</v>
      </c>
      <c r="C34" s="6">
        <v>16</v>
      </c>
      <c r="D34" s="6">
        <v>25</v>
      </c>
      <c r="E34" s="6">
        <v>53</v>
      </c>
      <c r="F34" s="6">
        <v>24</v>
      </c>
      <c r="G34" s="7">
        <f>SUM(B34:F34)</f>
        <v>154</v>
      </c>
    </row>
    <row r="35" spans="1:7" ht="19.899999999999999" customHeight="1" x14ac:dyDescent="0.25">
      <c r="A35" s="13" t="s">
        <v>13</v>
      </c>
      <c r="B35" s="11">
        <v>2</v>
      </c>
      <c r="C35" s="11">
        <v>2</v>
      </c>
      <c r="D35" s="11"/>
      <c r="E35" s="11">
        <v>1</v>
      </c>
      <c r="F35" s="11">
        <v>2</v>
      </c>
      <c r="G35" s="7">
        <f>SUM(B35:F35)</f>
        <v>7</v>
      </c>
    </row>
    <row r="36" spans="1:7" ht="19.899999999999999" customHeight="1" x14ac:dyDescent="0.25">
      <c r="A36" s="13" t="s">
        <v>14</v>
      </c>
      <c r="B36" s="11"/>
      <c r="C36" s="11"/>
      <c r="D36" s="11"/>
      <c r="E36" s="11"/>
      <c r="F36" s="11"/>
      <c r="G36" s="7">
        <f t="shared" ref="G36:G39" si="1">SUM(B36:F36)</f>
        <v>0</v>
      </c>
    </row>
    <row r="37" spans="1:7" ht="19.899999999999999" customHeight="1" x14ac:dyDescent="0.25">
      <c r="A37" s="13" t="s">
        <v>48</v>
      </c>
      <c r="B37" s="11"/>
      <c r="C37" s="11"/>
      <c r="D37" s="11"/>
      <c r="E37" s="11"/>
      <c r="F37" s="11"/>
      <c r="G37" s="7">
        <f t="shared" si="1"/>
        <v>0</v>
      </c>
    </row>
    <row r="38" spans="1:7" ht="19.899999999999999" customHeight="1" x14ac:dyDescent="0.25">
      <c r="A38" s="13" t="s">
        <v>15</v>
      </c>
      <c r="B38" s="11">
        <v>11</v>
      </c>
      <c r="C38" s="11">
        <v>2</v>
      </c>
      <c r="D38" s="11">
        <v>3</v>
      </c>
      <c r="E38" s="11">
        <v>3</v>
      </c>
      <c r="F38" s="11">
        <v>11</v>
      </c>
      <c r="G38" s="7">
        <f t="shared" si="1"/>
        <v>30</v>
      </c>
    </row>
    <row r="39" spans="1:7" ht="19.899999999999999" customHeight="1" thickBot="1" x14ac:dyDescent="0.3">
      <c r="A39" s="13" t="s">
        <v>4</v>
      </c>
      <c r="B39" s="11"/>
      <c r="C39" s="11">
        <v>51</v>
      </c>
      <c r="D39" s="11"/>
      <c r="E39" s="11">
        <v>159</v>
      </c>
      <c r="F39" s="11"/>
      <c r="G39" s="7">
        <f t="shared" si="1"/>
        <v>210</v>
      </c>
    </row>
    <row r="40" spans="1:7" ht="19.899999999999999" customHeight="1" thickBot="1" x14ac:dyDescent="0.3">
      <c r="A40" s="99" t="s">
        <v>1</v>
      </c>
      <c r="B40" s="100"/>
      <c r="C40" s="100"/>
      <c r="D40" s="100"/>
      <c r="E40" s="101"/>
      <c r="F40" s="101"/>
      <c r="G40" s="19">
        <f>SUM(G34:G39)</f>
        <v>401</v>
      </c>
    </row>
    <row r="41" spans="1:7" ht="16.5" thickBot="1" x14ac:dyDescent="0.3">
      <c r="A41" s="137" t="s">
        <v>38</v>
      </c>
      <c r="B41" s="138"/>
      <c r="C41" s="138"/>
      <c r="D41" s="138"/>
      <c r="E41" s="138"/>
      <c r="F41" s="138"/>
      <c r="G41" s="139"/>
    </row>
    <row r="42" spans="1:7" ht="18.75" customHeight="1" x14ac:dyDescent="0.25">
      <c r="A42" s="24" t="s">
        <v>65</v>
      </c>
      <c r="B42" s="25"/>
      <c r="C42" s="25">
        <v>1</v>
      </c>
      <c r="D42" s="25">
        <v>1</v>
      </c>
      <c r="E42" s="25">
        <v>3</v>
      </c>
      <c r="F42" s="25">
        <v>1</v>
      </c>
      <c r="G42" s="7">
        <f>SUM(B42:F42)</f>
        <v>6</v>
      </c>
    </row>
    <row r="43" spans="1:7" ht="19.899999999999999" customHeight="1" x14ac:dyDescent="0.25">
      <c r="A43" s="24" t="s">
        <v>5</v>
      </c>
      <c r="B43" s="25"/>
      <c r="C43" s="25"/>
      <c r="D43" s="25"/>
      <c r="E43" s="25"/>
      <c r="F43" s="25"/>
      <c r="G43" s="7">
        <f t="shared" ref="G43:G58" si="2">SUM(B43:F43)</f>
        <v>0</v>
      </c>
    </row>
    <row r="44" spans="1:7" ht="19.899999999999999" customHeight="1" x14ac:dyDescent="0.25">
      <c r="A44" s="10" t="s">
        <v>6</v>
      </c>
      <c r="B44" s="11">
        <v>14</v>
      </c>
      <c r="C44" s="11">
        <v>1</v>
      </c>
      <c r="D44" s="11">
        <v>8</v>
      </c>
      <c r="E44" s="11">
        <v>12</v>
      </c>
      <c r="F44" s="11">
        <v>3</v>
      </c>
      <c r="G44" s="7">
        <f t="shared" si="2"/>
        <v>38</v>
      </c>
    </row>
    <row r="45" spans="1:7" ht="19.5" customHeight="1" x14ac:dyDescent="0.25">
      <c r="A45" s="10" t="s">
        <v>7</v>
      </c>
      <c r="B45" s="11">
        <v>16</v>
      </c>
      <c r="C45" s="11">
        <v>13</v>
      </c>
      <c r="D45" s="11">
        <v>13</v>
      </c>
      <c r="E45" s="11">
        <v>38</v>
      </c>
      <c r="F45" s="11">
        <v>18</v>
      </c>
      <c r="G45" s="7">
        <f t="shared" si="2"/>
        <v>98</v>
      </c>
    </row>
    <row r="46" spans="1:7" ht="19.899999999999999" customHeight="1" x14ac:dyDescent="0.25">
      <c r="A46" s="10" t="s">
        <v>58</v>
      </c>
      <c r="B46" s="11">
        <v>1</v>
      </c>
      <c r="C46" s="11"/>
      <c r="D46" s="11"/>
      <c r="E46" s="11">
        <v>7</v>
      </c>
      <c r="F46" s="11">
        <v>1</v>
      </c>
      <c r="G46" s="7">
        <f t="shared" si="2"/>
        <v>9</v>
      </c>
    </row>
    <row r="47" spans="1:7" ht="19.899999999999999" customHeight="1" x14ac:dyDescent="0.25">
      <c r="A47" s="10" t="s">
        <v>8</v>
      </c>
      <c r="B47" s="11">
        <v>2</v>
      </c>
      <c r="C47" s="11">
        <v>4</v>
      </c>
      <c r="D47" s="11">
        <v>2</v>
      </c>
      <c r="E47" s="11">
        <v>3</v>
      </c>
      <c r="F47" s="11">
        <v>2</v>
      </c>
      <c r="G47" s="7">
        <f t="shared" si="2"/>
        <v>13</v>
      </c>
    </row>
    <row r="48" spans="1:7" ht="19.899999999999999" customHeight="1" x14ac:dyDescent="0.25">
      <c r="A48" s="10" t="s">
        <v>9</v>
      </c>
      <c r="B48" s="11">
        <v>11</v>
      </c>
      <c r="C48" s="11"/>
      <c r="D48" s="11">
        <v>2</v>
      </c>
      <c r="E48" s="11">
        <v>74</v>
      </c>
      <c r="F48" s="11">
        <v>9</v>
      </c>
      <c r="G48" s="7">
        <f t="shared" si="2"/>
        <v>96</v>
      </c>
    </row>
    <row r="49" spans="1:7" ht="19.899999999999999" customHeight="1" x14ac:dyDescent="0.25">
      <c r="A49" s="10" t="s">
        <v>61</v>
      </c>
      <c r="B49" s="11">
        <v>1</v>
      </c>
      <c r="C49" s="11">
        <v>1</v>
      </c>
      <c r="D49" s="11">
        <v>1</v>
      </c>
      <c r="E49" s="11"/>
      <c r="F49" s="11">
        <v>1</v>
      </c>
      <c r="G49" s="7">
        <f t="shared" si="2"/>
        <v>4</v>
      </c>
    </row>
    <row r="50" spans="1:7" ht="19.899999999999999" customHeight="1" x14ac:dyDescent="0.25">
      <c r="A50" s="10" t="s">
        <v>127</v>
      </c>
      <c r="B50" s="11"/>
      <c r="C50" s="11"/>
      <c r="D50" s="11"/>
      <c r="E50" s="11">
        <v>1</v>
      </c>
      <c r="F50" s="11"/>
      <c r="G50" s="7">
        <f t="shared" si="2"/>
        <v>1</v>
      </c>
    </row>
    <row r="51" spans="1:7" ht="19.899999999999999" customHeight="1" x14ac:dyDescent="0.25">
      <c r="A51" s="10" t="s">
        <v>10</v>
      </c>
      <c r="B51" s="11"/>
      <c r="C51" s="11"/>
      <c r="D51" s="11"/>
      <c r="E51" s="11"/>
      <c r="F51" s="11"/>
      <c r="G51" s="7">
        <f t="shared" si="2"/>
        <v>0</v>
      </c>
    </row>
    <row r="52" spans="1:7" ht="19.899999999999999" customHeight="1" x14ac:dyDescent="0.25">
      <c r="A52" s="10" t="s">
        <v>56</v>
      </c>
      <c r="B52" s="11">
        <v>1</v>
      </c>
      <c r="C52" s="11"/>
      <c r="D52" s="11"/>
      <c r="E52" s="11"/>
      <c r="F52" s="11">
        <v>1</v>
      </c>
      <c r="G52" s="7">
        <f t="shared" si="2"/>
        <v>2</v>
      </c>
    </row>
    <row r="53" spans="1:7" ht="19.899999999999999" customHeight="1" x14ac:dyDescent="0.25">
      <c r="A53" s="10" t="s">
        <v>137</v>
      </c>
      <c r="B53" s="11"/>
      <c r="C53" s="11"/>
      <c r="D53" s="11"/>
      <c r="E53" s="11"/>
      <c r="F53" s="11"/>
      <c r="G53" s="7">
        <f>SUM(B53:F53)</f>
        <v>0</v>
      </c>
    </row>
    <row r="54" spans="1:7" ht="19.899999999999999" customHeight="1" x14ac:dyDescent="0.25">
      <c r="A54" s="10" t="s">
        <v>62</v>
      </c>
      <c r="B54" s="11"/>
      <c r="C54" s="11"/>
      <c r="D54" s="11">
        <v>1</v>
      </c>
      <c r="E54" s="11"/>
      <c r="F54" s="11"/>
      <c r="G54" s="7">
        <f t="shared" si="2"/>
        <v>1</v>
      </c>
    </row>
    <row r="55" spans="1:7" ht="19.899999999999999" customHeight="1" x14ac:dyDescent="0.25">
      <c r="A55" s="10" t="s">
        <v>78</v>
      </c>
      <c r="B55" s="11">
        <v>1</v>
      </c>
      <c r="C55" s="11"/>
      <c r="D55" s="11"/>
      <c r="E55" s="11"/>
      <c r="F55" s="11"/>
      <c r="G55" s="7">
        <f t="shared" si="2"/>
        <v>1</v>
      </c>
    </row>
    <row r="56" spans="1:7" ht="19.899999999999999" customHeight="1" x14ac:dyDescent="0.25">
      <c r="A56" s="10" t="s">
        <v>11</v>
      </c>
      <c r="B56" s="11">
        <v>2</v>
      </c>
      <c r="C56" s="11"/>
      <c r="D56" s="11"/>
      <c r="E56" s="11"/>
      <c r="F56" s="11">
        <v>1</v>
      </c>
      <c r="G56" s="7">
        <f t="shared" si="2"/>
        <v>3</v>
      </c>
    </row>
    <row r="57" spans="1:7" ht="19.899999999999999" customHeight="1" x14ac:dyDescent="0.25">
      <c r="A57" s="10" t="s">
        <v>82</v>
      </c>
      <c r="B57" s="11"/>
      <c r="C57" s="11"/>
      <c r="D57" s="11"/>
      <c r="E57" s="11">
        <v>1</v>
      </c>
      <c r="F57" s="11"/>
      <c r="G57" s="7">
        <f t="shared" si="2"/>
        <v>1</v>
      </c>
    </row>
    <row r="58" spans="1:7" ht="19.899999999999999" customHeight="1" thickBot="1" x14ac:dyDescent="0.3">
      <c r="A58" s="14" t="s">
        <v>4</v>
      </c>
      <c r="B58" s="11"/>
      <c r="C58" s="11">
        <v>51</v>
      </c>
      <c r="D58" s="11"/>
      <c r="E58" s="11">
        <v>77</v>
      </c>
      <c r="F58" s="11"/>
      <c r="G58" s="7">
        <f t="shared" si="2"/>
        <v>128</v>
      </c>
    </row>
    <row r="59" spans="1:7" ht="19.899999999999999" customHeight="1" thickBot="1" x14ac:dyDescent="0.3">
      <c r="A59" s="140" t="s">
        <v>1</v>
      </c>
      <c r="B59" s="141"/>
      <c r="C59" s="141"/>
      <c r="D59" s="141"/>
      <c r="E59" s="142"/>
      <c r="F59" s="142"/>
      <c r="G59" s="19">
        <f>SUM(G42:G58)</f>
        <v>401</v>
      </c>
    </row>
    <row r="60" spans="1:7" ht="16.5" thickBot="1" x14ac:dyDescent="0.3">
      <c r="A60" s="117" t="s">
        <v>16</v>
      </c>
      <c r="B60" s="118"/>
      <c r="C60" s="118"/>
      <c r="D60" s="118"/>
      <c r="E60" s="118"/>
      <c r="F60" s="118"/>
      <c r="G60" s="119"/>
    </row>
    <row r="61" spans="1:7" x14ac:dyDescent="0.25">
      <c r="A61" s="20" t="s">
        <v>95</v>
      </c>
      <c r="B61" s="39"/>
      <c r="C61" s="39"/>
      <c r="D61" s="39"/>
      <c r="E61" s="39">
        <v>1</v>
      </c>
      <c r="F61" s="39"/>
      <c r="G61" s="7">
        <f t="shared" ref="G61:G87" si="3">SUM(B61:F61)</f>
        <v>1</v>
      </c>
    </row>
    <row r="62" spans="1:7" x14ac:dyDescent="0.25">
      <c r="A62" s="20" t="s">
        <v>17</v>
      </c>
      <c r="B62" s="39">
        <v>1</v>
      </c>
      <c r="C62" s="39"/>
      <c r="D62" s="39">
        <v>1</v>
      </c>
      <c r="E62" s="39"/>
      <c r="F62" s="39"/>
      <c r="G62" s="7">
        <f t="shared" si="3"/>
        <v>2</v>
      </c>
    </row>
    <row r="63" spans="1:7" ht="19.899999999999999" customHeight="1" x14ac:dyDescent="0.25">
      <c r="A63" s="20" t="s">
        <v>87</v>
      </c>
      <c r="B63" s="39"/>
      <c r="C63" s="39"/>
      <c r="D63" s="39"/>
      <c r="E63" s="39">
        <v>1</v>
      </c>
      <c r="F63" s="39"/>
      <c r="G63" s="7">
        <f t="shared" si="3"/>
        <v>1</v>
      </c>
    </row>
    <row r="64" spans="1:7" ht="19.899999999999999" customHeight="1" x14ac:dyDescent="0.25">
      <c r="A64" s="20" t="s">
        <v>75</v>
      </c>
      <c r="B64" s="39"/>
      <c r="C64" s="39"/>
      <c r="D64" s="39"/>
      <c r="E64" s="39"/>
      <c r="F64" s="39">
        <v>1</v>
      </c>
      <c r="G64" s="7">
        <f t="shared" si="3"/>
        <v>1</v>
      </c>
    </row>
    <row r="65" spans="1:7" ht="19.899999999999999" customHeight="1" x14ac:dyDescent="0.25">
      <c r="A65" s="13" t="s">
        <v>18</v>
      </c>
      <c r="B65" s="15"/>
      <c r="C65" s="15">
        <v>2</v>
      </c>
      <c r="D65" s="15">
        <v>1</v>
      </c>
      <c r="E65" s="15">
        <v>1</v>
      </c>
      <c r="F65" s="15">
        <v>1</v>
      </c>
      <c r="G65" s="7">
        <f t="shared" si="3"/>
        <v>5</v>
      </c>
    </row>
    <row r="66" spans="1:7" ht="20.25" customHeight="1" x14ac:dyDescent="0.25">
      <c r="A66" s="10" t="s">
        <v>19</v>
      </c>
      <c r="B66" s="15">
        <v>10</v>
      </c>
      <c r="C66" s="15">
        <v>11</v>
      </c>
      <c r="D66" s="15">
        <v>9</v>
      </c>
      <c r="E66" s="15">
        <v>5</v>
      </c>
      <c r="F66" s="15"/>
      <c r="G66" s="7">
        <f t="shared" si="3"/>
        <v>35</v>
      </c>
    </row>
    <row r="67" spans="1:7" ht="20.25" customHeight="1" x14ac:dyDescent="0.25">
      <c r="A67" s="10" t="s">
        <v>71</v>
      </c>
      <c r="B67" s="15"/>
      <c r="C67" s="15"/>
      <c r="D67" s="15">
        <v>2</v>
      </c>
      <c r="E67" s="15">
        <v>1</v>
      </c>
      <c r="F67" s="15"/>
      <c r="G67" s="7">
        <f t="shared" si="3"/>
        <v>3</v>
      </c>
    </row>
    <row r="68" spans="1:7" ht="19.899999999999999" customHeight="1" x14ac:dyDescent="0.25">
      <c r="A68" s="10" t="s">
        <v>20</v>
      </c>
      <c r="B68" s="15">
        <v>1</v>
      </c>
      <c r="C68" s="15"/>
      <c r="D68" s="15"/>
      <c r="E68" s="15"/>
      <c r="F68" s="15"/>
      <c r="G68" s="7">
        <f t="shared" si="3"/>
        <v>1</v>
      </c>
    </row>
    <row r="69" spans="1:7" ht="19.899999999999999" customHeight="1" x14ac:dyDescent="0.25">
      <c r="A69" s="10" t="s">
        <v>21</v>
      </c>
      <c r="B69" s="15">
        <v>1</v>
      </c>
      <c r="C69" s="15"/>
      <c r="D69" s="15"/>
      <c r="E69" s="15">
        <v>1</v>
      </c>
      <c r="F69" s="15"/>
      <c r="G69" s="7">
        <f t="shared" si="3"/>
        <v>2</v>
      </c>
    </row>
    <row r="70" spans="1:7" ht="19.899999999999999" customHeight="1" x14ac:dyDescent="0.25">
      <c r="A70" s="10" t="s">
        <v>22</v>
      </c>
      <c r="B70" s="15"/>
      <c r="C70" s="15"/>
      <c r="D70" s="15"/>
      <c r="E70" s="15"/>
      <c r="F70" s="15">
        <v>1</v>
      </c>
      <c r="G70" s="7">
        <f t="shared" si="3"/>
        <v>1</v>
      </c>
    </row>
    <row r="71" spans="1:7" ht="19.5" customHeight="1" x14ac:dyDescent="0.25">
      <c r="A71" s="10" t="s">
        <v>25</v>
      </c>
      <c r="B71" s="15">
        <v>4</v>
      </c>
      <c r="C71" s="15"/>
      <c r="D71" s="15">
        <v>3</v>
      </c>
      <c r="E71" s="15">
        <v>2</v>
      </c>
      <c r="F71" s="15">
        <v>2</v>
      </c>
      <c r="G71" s="7">
        <f t="shared" si="3"/>
        <v>11</v>
      </c>
    </row>
    <row r="72" spans="1:7" ht="19.5" customHeight="1" x14ac:dyDescent="0.25">
      <c r="A72" s="10" t="s">
        <v>136</v>
      </c>
      <c r="B72" s="15"/>
      <c r="C72" s="15"/>
      <c r="D72" s="15">
        <v>1</v>
      </c>
      <c r="E72" s="15"/>
      <c r="F72" s="15"/>
      <c r="G72" s="7">
        <f t="shared" si="3"/>
        <v>1</v>
      </c>
    </row>
    <row r="73" spans="1:7" ht="19.899999999999999" customHeight="1" x14ac:dyDescent="0.25">
      <c r="A73" s="10" t="s">
        <v>23</v>
      </c>
      <c r="B73" s="15">
        <v>4</v>
      </c>
      <c r="C73" s="15">
        <v>2</v>
      </c>
      <c r="D73" s="15">
        <v>1</v>
      </c>
      <c r="E73" s="15"/>
      <c r="F73" s="15">
        <v>2</v>
      </c>
      <c r="G73" s="7">
        <f t="shared" si="3"/>
        <v>9</v>
      </c>
    </row>
    <row r="74" spans="1:7" ht="19.899999999999999" customHeight="1" x14ac:dyDescent="0.25">
      <c r="A74" s="10" t="s">
        <v>24</v>
      </c>
      <c r="B74" s="15"/>
      <c r="C74" s="15"/>
      <c r="D74" s="15"/>
      <c r="E74" s="15"/>
      <c r="F74" s="15"/>
      <c r="G74" s="7">
        <f t="shared" si="3"/>
        <v>0</v>
      </c>
    </row>
    <row r="75" spans="1:7" ht="19.5" customHeight="1" x14ac:dyDescent="0.25">
      <c r="A75" s="10" t="s">
        <v>26</v>
      </c>
      <c r="B75" s="15">
        <v>16</v>
      </c>
      <c r="C75" s="15">
        <v>1</v>
      </c>
      <c r="D75" s="15">
        <v>4</v>
      </c>
      <c r="E75" s="15">
        <v>8</v>
      </c>
      <c r="F75" s="15">
        <v>2</v>
      </c>
      <c r="G75" s="7">
        <f t="shared" si="3"/>
        <v>31</v>
      </c>
    </row>
    <row r="76" spans="1:7" ht="19.899999999999999" customHeight="1" x14ac:dyDescent="0.25">
      <c r="A76" s="10" t="s">
        <v>57</v>
      </c>
      <c r="B76" s="15">
        <v>3</v>
      </c>
      <c r="C76" s="15">
        <v>1</v>
      </c>
      <c r="D76" s="15">
        <v>2</v>
      </c>
      <c r="E76" s="15">
        <v>7</v>
      </c>
      <c r="F76" s="15">
        <v>3</v>
      </c>
      <c r="G76" s="7">
        <f t="shared" si="3"/>
        <v>16</v>
      </c>
    </row>
    <row r="77" spans="1:7" ht="19.899999999999999" customHeight="1" x14ac:dyDescent="0.25">
      <c r="A77" s="10" t="s">
        <v>27</v>
      </c>
      <c r="B77" s="15"/>
      <c r="C77" s="15"/>
      <c r="D77" s="15"/>
      <c r="E77" s="15"/>
      <c r="F77" s="15"/>
      <c r="G77" s="7">
        <f t="shared" si="3"/>
        <v>0</v>
      </c>
    </row>
    <row r="78" spans="1:7" ht="19.899999999999999" customHeight="1" x14ac:dyDescent="0.25">
      <c r="A78" s="10" t="s">
        <v>74</v>
      </c>
      <c r="B78" s="15">
        <v>3</v>
      </c>
      <c r="C78" s="15"/>
      <c r="D78" s="15"/>
      <c r="E78" s="15"/>
      <c r="F78" s="15">
        <v>1</v>
      </c>
      <c r="G78" s="7">
        <f t="shared" si="3"/>
        <v>4</v>
      </c>
    </row>
    <row r="79" spans="1:7" ht="19.899999999999999" customHeight="1" x14ac:dyDescent="0.25">
      <c r="A79" s="10" t="s">
        <v>84</v>
      </c>
      <c r="B79" s="15"/>
      <c r="C79" s="15"/>
      <c r="D79" s="15">
        <v>1</v>
      </c>
      <c r="E79" s="15"/>
      <c r="F79" s="15"/>
      <c r="G79" s="7">
        <f t="shared" si="3"/>
        <v>1</v>
      </c>
    </row>
    <row r="80" spans="1:7" ht="19.899999999999999" customHeight="1" x14ac:dyDescent="0.25">
      <c r="A80" s="10" t="s">
        <v>126</v>
      </c>
      <c r="B80" s="15"/>
      <c r="C80" s="15">
        <v>2</v>
      </c>
      <c r="D80" s="15">
        <v>1</v>
      </c>
      <c r="E80" s="15"/>
      <c r="F80" s="15"/>
      <c r="G80" s="7">
        <f t="shared" si="3"/>
        <v>3</v>
      </c>
    </row>
    <row r="81" spans="1:7" ht="19.899999999999999" customHeight="1" x14ac:dyDescent="0.25">
      <c r="A81" s="10" t="s">
        <v>54</v>
      </c>
      <c r="B81" s="15">
        <v>2</v>
      </c>
      <c r="C81" s="15"/>
      <c r="D81" s="15"/>
      <c r="E81" s="15"/>
      <c r="F81" s="15"/>
      <c r="G81" s="7">
        <f t="shared" si="3"/>
        <v>2</v>
      </c>
    </row>
    <row r="82" spans="1:7" ht="19.899999999999999" customHeight="1" x14ac:dyDescent="0.25">
      <c r="A82" s="10" t="s">
        <v>52</v>
      </c>
      <c r="B82" s="15">
        <v>3</v>
      </c>
      <c r="C82" s="15">
        <v>1</v>
      </c>
      <c r="D82" s="15"/>
      <c r="E82" s="15">
        <v>4</v>
      </c>
      <c r="F82" s="15">
        <v>2</v>
      </c>
      <c r="G82" s="7">
        <f t="shared" si="3"/>
        <v>10</v>
      </c>
    </row>
    <row r="83" spans="1:7" ht="19.899999999999999" customHeight="1" x14ac:dyDescent="0.25">
      <c r="A83" s="10" t="s">
        <v>73</v>
      </c>
      <c r="B83" s="15"/>
      <c r="C83" s="15"/>
      <c r="D83" s="15"/>
      <c r="E83" s="15">
        <v>1</v>
      </c>
      <c r="F83" s="15"/>
      <c r="G83" s="7">
        <f t="shared" si="3"/>
        <v>1</v>
      </c>
    </row>
    <row r="84" spans="1:7" ht="19.899999999999999" customHeight="1" x14ac:dyDescent="0.25">
      <c r="A84" s="10" t="s">
        <v>28</v>
      </c>
      <c r="B84" s="15">
        <v>1</v>
      </c>
      <c r="C84" s="15"/>
      <c r="D84" s="15">
        <v>2</v>
      </c>
      <c r="E84" s="15">
        <v>2</v>
      </c>
      <c r="F84" s="15">
        <v>1</v>
      </c>
      <c r="G84" s="7">
        <f t="shared" si="3"/>
        <v>6</v>
      </c>
    </row>
    <row r="85" spans="1:7" ht="19.899999999999999" customHeight="1" x14ac:dyDescent="0.25">
      <c r="A85" s="10" t="s">
        <v>53</v>
      </c>
      <c r="B85" s="15"/>
      <c r="C85" s="15"/>
      <c r="D85" s="15"/>
      <c r="E85" s="15">
        <v>1</v>
      </c>
      <c r="F85" s="15"/>
      <c r="G85" s="7">
        <f t="shared" si="3"/>
        <v>1</v>
      </c>
    </row>
    <row r="86" spans="1:7" ht="19.899999999999999" customHeight="1" x14ac:dyDescent="0.25">
      <c r="A86" s="10" t="s">
        <v>60</v>
      </c>
      <c r="B86" s="15"/>
      <c r="C86" s="15">
        <v>2</v>
      </c>
      <c r="D86" s="15"/>
      <c r="E86" s="15">
        <v>1</v>
      </c>
      <c r="F86" s="15">
        <v>2</v>
      </c>
      <c r="G86" s="7">
        <f t="shared" si="3"/>
        <v>5</v>
      </c>
    </row>
    <row r="87" spans="1:7" ht="19.899999999999999" customHeight="1" x14ac:dyDescent="0.25">
      <c r="A87" s="10" t="s">
        <v>105</v>
      </c>
      <c r="B87" s="15"/>
      <c r="C87" s="15">
        <v>20</v>
      </c>
      <c r="D87" s="15"/>
      <c r="E87" s="15">
        <v>44</v>
      </c>
      <c r="F87" s="15"/>
      <c r="G87" s="7">
        <f t="shared" si="3"/>
        <v>64</v>
      </c>
    </row>
    <row r="88" spans="1:7" ht="19.899999999999999" customHeight="1" thickBot="1" x14ac:dyDescent="0.3">
      <c r="A88" s="10" t="s">
        <v>4</v>
      </c>
      <c r="B88" s="16"/>
      <c r="C88" s="11">
        <v>29</v>
      </c>
      <c r="D88" s="11"/>
      <c r="E88" s="11">
        <v>136</v>
      </c>
      <c r="F88" s="11">
        <v>19</v>
      </c>
      <c r="G88" s="7">
        <f t="shared" ref="G88" si="4">SUM(B88:F88)</f>
        <v>184</v>
      </c>
    </row>
    <row r="89" spans="1:7" ht="19.899999999999999" customHeight="1" thickBot="1" x14ac:dyDescent="0.3">
      <c r="A89" s="91" t="s">
        <v>1</v>
      </c>
      <c r="B89" s="92"/>
      <c r="C89" s="92"/>
      <c r="D89" s="92"/>
      <c r="E89" s="92"/>
      <c r="F89" s="92"/>
      <c r="G89" s="18">
        <f>SUM(G61:G88)</f>
        <v>401</v>
      </c>
    </row>
    <row r="90" spans="1:7" ht="16.5" thickBot="1" x14ac:dyDescent="0.3">
      <c r="A90" s="123" t="s">
        <v>33</v>
      </c>
      <c r="B90" s="135" t="s">
        <v>34</v>
      </c>
      <c r="C90" s="111" t="s">
        <v>31</v>
      </c>
      <c r="D90" s="112"/>
      <c r="E90" s="113"/>
      <c r="F90" s="113"/>
      <c r="G90" s="125" t="s">
        <v>1</v>
      </c>
    </row>
    <row r="91" spans="1:7" ht="19.5" customHeight="1" thickBot="1" x14ac:dyDescent="0.3">
      <c r="A91" s="124"/>
      <c r="B91" s="136"/>
      <c r="C91" s="73" t="s">
        <v>89</v>
      </c>
      <c r="D91" s="75" t="s">
        <v>90</v>
      </c>
      <c r="E91" s="73" t="s">
        <v>91</v>
      </c>
      <c r="F91" s="75" t="s">
        <v>92</v>
      </c>
      <c r="G91" s="126"/>
    </row>
    <row r="92" spans="1:7" ht="19.899999999999999" customHeight="1" x14ac:dyDescent="0.25">
      <c r="A92" s="76" t="s">
        <v>119</v>
      </c>
      <c r="B92" s="22">
        <v>43</v>
      </c>
      <c r="C92" s="22">
        <v>15</v>
      </c>
      <c r="D92" s="22">
        <v>3</v>
      </c>
      <c r="E92" s="22">
        <v>0</v>
      </c>
      <c r="F92" s="22">
        <v>8</v>
      </c>
      <c r="G92" s="78">
        <f>SUM(B92:F92)</f>
        <v>69</v>
      </c>
    </row>
    <row r="93" spans="1:7" ht="19.899999999999999" customHeight="1" thickBot="1" x14ac:dyDescent="0.3">
      <c r="A93" s="14" t="s">
        <v>120</v>
      </c>
      <c r="B93" s="15">
        <v>55</v>
      </c>
      <c r="C93" s="15">
        <v>147</v>
      </c>
      <c r="D93" s="15">
        <v>18</v>
      </c>
      <c r="E93" s="15">
        <v>441</v>
      </c>
      <c r="F93" s="15">
        <v>206</v>
      </c>
      <c r="G93" s="77">
        <f>SUM(B93:F93)</f>
        <v>867</v>
      </c>
    </row>
    <row r="94" spans="1:7" ht="19.899999999999999" customHeight="1" thickBot="1" x14ac:dyDescent="0.3">
      <c r="A94" s="114" t="s">
        <v>1</v>
      </c>
      <c r="B94" s="115"/>
      <c r="C94" s="115"/>
      <c r="D94" s="115"/>
      <c r="E94" s="115"/>
      <c r="F94" s="116"/>
      <c r="G94" s="18">
        <f>SUM(G92:G93)</f>
        <v>936</v>
      </c>
    </row>
    <row r="95" spans="1:7" ht="16.5" thickBot="1" x14ac:dyDescent="0.3">
      <c r="A95" s="93" t="s">
        <v>49</v>
      </c>
      <c r="B95" s="94"/>
      <c r="C95" s="94"/>
      <c r="D95" s="94"/>
      <c r="E95" s="94"/>
      <c r="F95" s="94"/>
      <c r="G95" s="95"/>
    </row>
    <row r="96" spans="1:7" ht="30" customHeight="1" x14ac:dyDescent="0.25">
      <c r="A96" s="86" t="s">
        <v>157</v>
      </c>
      <c r="B96" s="22"/>
      <c r="C96" s="22"/>
      <c r="D96" s="22"/>
      <c r="E96" s="22"/>
      <c r="F96" s="22">
        <v>142</v>
      </c>
      <c r="G96" s="26">
        <f t="shared" ref="G96:G109" si="5">SUM(B96:F96)</f>
        <v>142</v>
      </c>
    </row>
    <row r="97" spans="1:7" ht="19.899999999999999" customHeight="1" x14ac:dyDescent="0.25">
      <c r="A97" s="56" t="s">
        <v>77</v>
      </c>
      <c r="B97" s="15">
        <v>19</v>
      </c>
      <c r="C97" s="15"/>
      <c r="D97" s="15"/>
      <c r="E97" s="15"/>
      <c r="F97" s="15">
        <v>31</v>
      </c>
      <c r="G97" s="26">
        <f t="shared" si="5"/>
        <v>50</v>
      </c>
    </row>
    <row r="98" spans="1:7" ht="19.5" customHeight="1" x14ac:dyDescent="0.25">
      <c r="A98" s="83" t="s">
        <v>79</v>
      </c>
      <c r="B98" s="33">
        <v>15</v>
      </c>
      <c r="C98" s="33"/>
      <c r="D98" s="33"/>
      <c r="E98" s="34"/>
      <c r="F98" s="34"/>
      <c r="G98" s="26">
        <f t="shared" si="5"/>
        <v>15</v>
      </c>
    </row>
    <row r="99" spans="1:7" ht="19.5" customHeight="1" x14ac:dyDescent="0.25">
      <c r="A99" s="83" t="s">
        <v>96</v>
      </c>
      <c r="B99" s="15"/>
      <c r="C99" s="15"/>
      <c r="D99" s="15"/>
      <c r="E99" s="15">
        <v>17</v>
      </c>
      <c r="F99" s="15"/>
      <c r="G99" s="26">
        <f t="shared" si="5"/>
        <v>17</v>
      </c>
    </row>
    <row r="100" spans="1:7" ht="19.5" customHeight="1" x14ac:dyDescent="0.25">
      <c r="A100" s="83" t="s">
        <v>146</v>
      </c>
      <c r="B100" s="15"/>
      <c r="C100" s="15"/>
      <c r="D100" s="15"/>
      <c r="E100" s="31"/>
      <c r="F100" s="31">
        <v>9</v>
      </c>
      <c r="G100" s="26">
        <f t="shared" si="5"/>
        <v>9</v>
      </c>
    </row>
    <row r="101" spans="1:7" ht="19.899999999999999" customHeight="1" x14ac:dyDescent="0.25">
      <c r="A101" s="81" t="s">
        <v>85</v>
      </c>
      <c r="B101" s="15"/>
      <c r="C101" s="15">
        <v>137</v>
      </c>
      <c r="D101" s="15"/>
      <c r="E101" s="31">
        <v>424</v>
      </c>
      <c r="F101" s="31"/>
      <c r="G101" s="26">
        <f t="shared" si="5"/>
        <v>561</v>
      </c>
    </row>
    <row r="102" spans="1:7" ht="19.899999999999999" customHeight="1" x14ac:dyDescent="0.25">
      <c r="A102" s="8" t="s">
        <v>156</v>
      </c>
      <c r="B102" s="30"/>
      <c r="C102" s="30">
        <v>10</v>
      </c>
      <c r="D102" s="30"/>
      <c r="E102" s="31"/>
      <c r="F102" s="31">
        <v>6</v>
      </c>
      <c r="G102" s="26">
        <f t="shared" si="5"/>
        <v>16</v>
      </c>
    </row>
    <row r="103" spans="1:7" ht="19.899999999999999" customHeight="1" x14ac:dyDescent="0.25">
      <c r="A103" s="8" t="s">
        <v>155</v>
      </c>
      <c r="B103" s="30">
        <v>19</v>
      </c>
      <c r="C103" s="30">
        <v>11</v>
      </c>
      <c r="D103" s="30">
        <v>2</v>
      </c>
      <c r="E103" s="31"/>
      <c r="F103" s="31"/>
      <c r="G103" s="26">
        <f t="shared" si="5"/>
        <v>32</v>
      </c>
    </row>
    <row r="104" spans="1:7" ht="19.899999999999999" customHeight="1" x14ac:dyDescent="0.25">
      <c r="A104" s="29" t="s">
        <v>128</v>
      </c>
      <c r="B104" s="30"/>
      <c r="C104" s="30">
        <v>1</v>
      </c>
      <c r="D104" s="30"/>
      <c r="E104" s="31"/>
      <c r="F104" s="31"/>
      <c r="G104" s="26">
        <f t="shared" si="5"/>
        <v>1</v>
      </c>
    </row>
    <row r="105" spans="1:7" ht="19.899999999999999" customHeight="1" x14ac:dyDescent="0.25">
      <c r="A105" s="29" t="s">
        <v>37</v>
      </c>
      <c r="B105" s="30">
        <v>9</v>
      </c>
      <c r="C105" s="30">
        <v>3</v>
      </c>
      <c r="D105" s="30">
        <v>1</v>
      </c>
      <c r="E105" s="31"/>
      <c r="F105" s="31">
        <v>3</v>
      </c>
      <c r="G105" s="26">
        <f t="shared" si="5"/>
        <v>16</v>
      </c>
    </row>
    <row r="106" spans="1:7" ht="19.899999999999999" customHeight="1" x14ac:dyDescent="0.25">
      <c r="A106" s="29" t="s">
        <v>93</v>
      </c>
      <c r="B106" s="30"/>
      <c r="C106" s="30"/>
      <c r="D106" s="30">
        <v>12</v>
      </c>
      <c r="E106" s="31"/>
      <c r="F106" s="31"/>
      <c r="G106" s="26">
        <f t="shared" si="5"/>
        <v>12</v>
      </c>
    </row>
    <row r="107" spans="1:7" ht="19.899999999999999" customHeight="1" x14ac:dyDescent="0.25">
      <c r="A107" s="29" t="s">
        <v>134</v>
      </c>
      <c r="B107" s="30"/>
      <c r="C107" s="30"/>
      <c r="D107" s="30">
        <v>1</v>
      </c>
      <c r="E107" s="30"/>
      <c r="F107" s="15">
        <v>15</v>
      </c>
      <c r="G107" s="26">
        <f t="shared" si="5"/>
        <v>16</v>
      </c>
    </row>
    <row r="108" spans="1:7" ht="19.899999999999999" customHeight="1" x14ac:dyDescent="0.25">
      <c r="A108" s="29" t="s">
        <v>140</v>
      </c>
      <c r="B108" s="30">
        <v>15</v>
      </c>
      <c r="C108" s="30"/>
      <c r="D108" s="30"/>
      <c r="E108" s="31"/>
      <c r="F108" s="15"/>
      <c r="G108" s="26">
        <f t="shared" si="5"/>
        <v>15</v>
      </c>
    </row>
    <row r="109" spans="1:7" ht="19.899999999999999" customHeight="1" thickBot="1" x14ac:dyDescent="0.3">
      <c r="A109" s="29" t="s">
        <v>124</v>
      </c>
      <c r="B109" s="30">
        <v>21</v>
      </c>
      <c r="C109" s="30"/>
      <c r="D109" s="30">
        <v>5</v>
      </c>
      <c r="E109" s="31"/>
      <c r="F109" s="15">
        <v>8</v>
      </c>
      <c r="G109" s="71">
        <f t="shared" si="5"/>
        <v>34</v>
      </c>
    </row>
    <row r="110" spans="1:7" ht="19.899999999999999" customHeight="1" thickBot="1" x14ac:dyDescent="0.3">
      <c r="A110" s="87" t="s">
        <v>1</v>
      </c>
      <c r="B110" s="89"/>
      <c r="C110" s="89"/>
      <c r="D110" s="89"/>
      <c r="E110" s="90"/>
      <c r="F110" s="90"/>
      <c r="G110" s="18">
        <f>SUM(G96:G109)</f>
        <v>936</v>
      </c>
    </row>
    <row r="111" spans="1:7" ht="19.899999999999999" customHeight="1" thickBot="1" x14ac:dyDescent="0.3">
      <c r="A111" s="108" t="s">
        <v>46</v>
      </c>
      <c r="B111" s="109"/>
      <c r="C111" s="109"/>
      <c r="D111" s="109"/>
      <c r="E111" s="109"/>
      <c r="F111" s="109"/>
      <c r="G111" s="110"/>
    </row>
    <row r="112" spans="1:7" ht="19.899999999999999" customHeight="1" x14ac:dyDescent="0.25">
      <c r="A112" s="32" t="s">
        <v>2</v>
      </c>
      <c r="B112" s="33">
        <v>46</v>
      </c>
      <c r="C112" s="34">
        <v>10</v>
      </c>
      <c r="D112" s="34">
        <v>8</v>
      </c>
      <c r="E112" s="34">
        <v>141</v>
      </c>
      <c r="F112" s="34">
        <v>85</v>
      </c>
      <c r="G112" s="26">
        <f t="shared" ref="G112:G114" si="6">SUM(B112:F112)</f>
        <v>290</v>
      </c>
    </row>
    <row r="113" spans="1:7" ht="19.899999999999999" customHeight="1" x14ac:dyDescent="0.25">
      <c r="A113" s="29" t="s">
        <v>3</v>
      </c>
      <c r="B113" s="30">
        <v>52</v>
      </c>
      <c r="C113" s="31">
        <v>15</v>
      </c>
      <c r="D113" s="31">
        <v>11</v>
      </c>
      <c r="E113" s="31">
        <v>147</v>
      </c>
      <c r="F113" s="31">
        <v>92</v>
      </c>
      <c r="G113" s="26">
        <f t="shared" si="6"/>
        <v>317</v>
      </c>
    </row>
    <row r="114" spans="1:7" ht="19.899999999999999" customHeight="1" thickBot="1" x14ac:dyDescent="0.3">
      <c r="A114" s="29" t="s">
        <v>4</v>
      </c>
      <c r="B114" s="30"/>
      <c r="C114" s="30">
        <v>137</v>
      </c>
      <c r="D114" s="30">
        <v>2</v>
      </c>
      <c r="E114" s="31">
        <v>153</v>
      </c>
      <c r="F114" s="31">
        <v>37</v>
      </c>
      <c r="G114" s="26">
        <f t="shared" si="6"/>
        <v>329</v>
      </c>
    </row>
    <row r="115" spans="1:7" ht="19.899999999999999" customHeight="1" thickBot="1" x14ac:dyDescent="0.3">
      <c r="A115" s="87" t="s">
        <v>1</v>
      </c>
      <c r="B115" s="89"/>
      <c r="C115" s="89"/>
      <c r="D115" s="89"/>
      <c r="E115" s="90"/>
      <c r="F115" s="90"/>
      <c r="G115" s="18">
        <f>SUM(G112:G114)</f>
        <v>936</v>
      </c>
    </row>
    <row r="116" spans="1:7" ht="16.5" thickBot="1" x14ac:dyDescent="0.3">
      <c r="A116" s="105" t="s">
        <v>41</v>
      </c>
      <c r="B116" s="106"/>
      <c r="C116" s="106"/>
      <c r="D116" s="106"/>
      <c r="E116" s="106"/>
      <c r="F116" s="106"/>
      <c r="G116" s="107"/>
    </row>
    <row r="117" spans="1:7" ht="19.899999999999999" customHeight="1" x14ac:dyDescent="0.25">
      <c r="A117" s="21" t="s">
        <v>12</v>
      </c>
      <c r="B117" s="22">
        <v>96</v>
      </c>
      <c r="C117" s="22">
        <v>25</v>
      </c>
      <c r="D117" s="49">
        <v>21</v>
      </c>
      <c r="E117" s="49">
        <v>284</v>
      </c>
      <c r="F117" s="22">
        <v>168</v>
      </c>
      <c r="G117" s="26">
        <f t="shared" ref="G117:G122" si="7">SUM(B117:F117)</f>
        <v>594</v>
      </c>
    </row>
    <row r="118" spans="1:7" ht="19.899999999999999" customHeight="1" x14ac:dyDescent="0.25">
      <c r="A118" s="13" t="s">
        <v>13</v>
      </c>
      <c r="B118" s="15"/>
      <c r="C118" s="15"/>
      <c r="D118" s="15"/>
      <c r="E118" s="15"/>
      <c r="F118" s="15"/>
      <c r="G118" s="26">
        <f t="shared" si="7"/>
        <v>0</v>
      </c>
    </row>
    <row r="119" spans="1:7" ht="19.899999999999999" customHeight="1" x14ac:dyDescent="0.25">
      <c r="A119" s="13" t="s">
        <v>14</v>
      </c>
      <c r="B119" s="15"/>
      <c r="C119" s="15"/>
      <c r="D119" s="15"/>
      <c r="E119" s="15"/>
      <c r="F119" s="15"/>
      <c r="G119" s="26">
        <f t="shared" si="7"/>
        <v>0</v>
      </c>
    </row>
    <row r="120" spans="1:7" ht="19.899999999999999" customHeight="1" x14ac:dyDescent="0.25">
      <c r="A120" s="13" t="s">
        <v>48</v>
      </c>
      <c r="B120" s="15"/>
      <c r="C120" s="15"/>
      <c r="D120" s="15"/>
      <c r="E120" s="15"/>
      <c r="F120" s="15"/>
      <c r="G120" s="26">
        <f t="shared" si="7"/>
        <v>0</v>
      </c>
    </row>
    <row r="121" spans="1:7" ht="19.899999999999999" customHeight="1" x14ac:dyDescent="0.25">
      <c r="A121" s="13" t="s">
        <v>15</v>
      </c>
      <c r="B121" s="15">
        <v>2</v>
      </c>
      <c r="C121" s="15"/>
      <c r="D121" s="15"/>
      <c r="E121" s="15">
        <v>5</v>
      </c>
      <c r="F121" s="15">
        <v>6</v>
      </c>
      <c r="G121" s="26">
        <f t="shared" si="7"/>
        <v>13</v>
      </c>
    </row>
    <row r="122" spans="1:7" ht="19.899999999999999" customHeight="1" thickBot="1" x14ac:dyDescent="0.3">
      <c r="A122" s="13" t="s">
        <v>4</v>
      </c>
      <c r="B122" s="15"/>
      <c r="C122" s="15">
        <v>137</v>
      </c>
      <c r="D122" s="15"/>
      <c r="E122" s="15">
        <v>152</v>
      </c>
      <c r="F122" s="15">
        <v>40</v>
      </c>
      <c r="G122" s="26">
        <f t="shared" si="7"/>
        <v>329</v>
      </c>
    </row>
    <row r="123" spans="1:7" ht="19.899999999999999" customHeight="1" thickBot="1" x14ac:dyDescent="0.3">
      <c r="A123" s="99" t="s">
        <v>1</v>
      </c>
      <c r="B123" s="100"/>
      <c r="C123" s="100"/>
      <c r="D123" s="100"/>
      <c r="E123" s="101"/>
      <c r="F123" s="101"/>
      <c r="G123" s="18">
        <f>SUM(G117:G122)</f>
        <v>936</v>
      </c>
    </row>
    <row r="124" spans="1:7" ht="16.5" thickBot="1" x14ac:dyDescent="0.3">
      <c r="A124" s="102" t="s">
        <v>42</v>
      </c>
      <c r="B124" s="103"/>
      <c r="C124" s="103"/>
      <c r="D124" s="103"/>
      <c r="E124" s="103"/>
      <c r="F124" s="103"/>
      <c r="G124" s="104"/>
    </row>
    <row r="125" spans="1:7" ht="19.899999999999999" customHeight="1" x14ac:dyDescent="0.25">
      <c r="A125" s="10" t="s">
        <v>65</v>
      </c>
      <c r="B125" s="15"/>
      <c r="C125" s="15"/>
      <c r="D125" s="15"/>
      <c r="E125" s="15">
        <v>6</v>
      </c>
      <c r="F125" s="15"/>
      <c r="G125" s="26">
        <f t="shared" ref="G125:G141" si="8">SUM(B125:F125)</f>
        <v>6</v>
      </c>
    </row>
    <row r="126" spans="1:7" ht="19.899999999999999" customHeight="1" x14ac:dyDescent="0.25">
      <c r="A126" s="10" t="s">
        <v>6</v>
      </c>
      <c r="B126" s="15">
        <v>25</v>
      </c>
      <c r="C126" s="15">
        <v>2</v>
      </c>
      <c r="D126" s="15">
        <v>6</v>
      </c>
      <c r="E126" s="15">
        <v>21</v>
      </c>
      <c r="F126" s="15">
        <v>28</v>
      </c>
      <c r="G126" s="26">
        <f t="shared" si="8"/>
        <v>82</v>
      </c>
    </row>
    <row r="127" spans="1:7" ht="19.899999999999999" customHeight="1" x14ac:dyDescent="0.25">
      <c r="A127" s="10" t="s">
        <v>5</v>
      </c>
      <c r="B127" s="15"/>
      <c r="C127" s="15"/>
      <c r="D127" s="15"/>
      <c r="E127" s="15"/>
      <c r="F127" s="15">
        <v>1</v>
      </c>
      <c r="G127" s="26">
        <f t="shared" si="8"/>
        <v>1</v>
      </c>
    </row>
    <row r="128" spans="1:7" ht="19.5" customHeight="1" x14ac:dyDescent="0.25">
      <c r="A128" s="10" t="s">
        <v>7</v>
      </c>
      <c r="B128" s="15">
        <v>50</v>
      </c>
      <c r="C128" s="15">
        <v>14</v>
      </c>
      <c r="D128" s="15">
        <v>7</v>
      </c>
      <c r="E128" s="15">
        <v>91</v>
      </c>
      <c r="F128" s="15">
        <v>104</v>
      </c>
      <c r="G128" s="26">
        <f t="shared" si="8"/>
        <v>266</v>
      </c>
    </row>
    <row r="129" spans="1:7" ht="19.899999999999999" customHeight="1" x14ac:dyDescent="0.25">
      <c r="A129" s="10" t="s">
        <v>58</v>
      </c>
      <c r="B129" s="15">
        <v>1</v>
      </c>
      <c r="C129" s="15"/>
      <c r="D129" s="15"/>
      <c r="E129" s="15">
        <v>10</v>
      </c>
      <c r="F129" s="15">
        <v>12</v>
      </c>
      <c r="G129" s="26">
        <f t="shared" si="8"/>
        <v>23</v>
      </c>
    </row>
    <row r="130" spans="1:7" ht="19.899999999999999" customHeight="1" x14ac:dyDescent="0.25">
      <c r="A130" s="10" t="s">
        <v>8</v>
      </c>
      <c r="B130" s="15">
        <v>6</v>
      </c>
      <c r="C130" s="15">
        <v>7</v>
      </c>
      <c r="D130" s="15">
        <v>1</v>
      </c>
      <c r="E130" s="15">
        <v>5</v>
      </c>
      <c r="F130" s="15">
        <v>1</v>
      </c>
      <c r="G130" s="26">
        <f t="shared" si="8"/>
        <v>20</v>
      </c>
    </row>
    <row r="131" spans="1:7" ht="19.899999999999999" customHeight="1" x14ac:dyDescent="0.25">
      <c r="A131" s="10" t="s">
        <v>9</v>
      </c>
      <c r="B131" s="15">
        <v>4</v>
      </c>
      <c r="C131" s="15"/>
      <c r="D131" s="15">
        <v>1</v>
      </c>
      <c r="E131" s="15">
        <v>146</v>
      </c>
      <c r="F131" s="15">
        <v>6</v>
      </c>
      <c r="G131" s="26">
        <f t="shared" si="8"/>
        <v>157</v>
      </c>
    </row>
    <row r="132" spans="1:7" ht="19.899999999999999" customHeight="1" x14ac:dyDescent="0.25">
      <c r="A132" s="10" t="s">
        <v>63</v>
      </c>
      <c r="B132" s="15"/>
      <c r="C132" s="15"/>
      <c r="D132" s="15">
        <v>1</v>
      </c>
      <c r="E132" s="15"/>
      <c r="F132" s="15">
        <v>1</v>
      </c>
      <c r="G132" s="26">
        <f t="shared" si="8"/>
        <v>2</v>
      </c>
    </row>
    <row r="133" spans="1:7" ht="19.5" customHeight="1" x14ac:dyDescent="0.25">
      <c r="A133" s="10" t="s">
        <v>61</v>
      </c>
      <c r="B133" s="15">
        <v>8</v>
      </c>
      <c r="C133" s="15">
        <v>1</v>
      </c>
      <c r="D133" s="15">
        <v>1</v>
      </c>
      <c r="E133" s="15"/>
      <c r="F133" s="15">
        <v>14</v>
      </c>
      <c r="G133" s="26">
        <f t="shared" si="8"/>
        <v>24</v>
      </c>
    </row>
    <row r="134" spans="1:7" ht="19.899999999999999" customHeight="1" x14ac:dyDescent="0.25">
      <c r="A134" s="10" t="s">
        <v>127</v>
      </c>
      <c r="B134" s="15"/>
      <c r="C134" s="15"/>
      <c r="D134" s="15"/>
      <c r="E134" s="15">
        <v>2</v>
      </c>
      <c r="F134" s="15"/>
      <c r="G134" s="26">
        <f t="shared" si="8"/>
        <v>2</v>
      </c>
    </row>
    <row r="135" spans="1:7" ht="19.5" customHeight="1" x14ac:dyDescent="0.25">
      <c r="A135" s="10" t="s">
        <v>10</v>
      </c>
      <c r="B135" s="15"/>
      <c r="C135" s="15"/>
      <c r="D135" s="15"/>
      <c r="E135" s="15"/>
      <c r="F135" s="15"/>
      <c r="G135" s="26">
        <f t="shared" si="8"/>
        <v>0</v>
      </c>
    </row>
    <row r="136" spans="1:7" ht="19.899999999999999" customHeight="1" x14ac:dyDescent="0.25">
      <c r="A136" s="10" t="s">
        <v>56</v>
      </c>
      <c r="B136" s="15">
        <v>1</v>
      </c>
      <c r="C136" s="15">
        <v>1</v>
      </c>
      <c r="D136" s="15">
        <v>1</v>
      </c>
      <c r="E136" s="15">
        <v>1</v>
      </c>
      <c r="F136" s="15">
        <v>2</v>
      </c>
      <c r="G136" s="26">
        <f t="shared" si="8"/>
        <v>6</v>
      </c>
    </row>
    <row r="137" spans="1:7" ht="19.899999999999999" customHeight="1" x14ac:dyDescent="0.25">
      <c r="A137" s="10" t="s">
        <v>137</v>
      </c>
      <c r="B137" s="15">
        <v>1</v>
      </c>
      <c r="C137" s="15"/>
      <c r="D137" s="15">
        <v>2</v>
      </c>
      <c r="E137" s="15">
        <v>4</v>
      </c>
      <c r="F137" s="15">
        <v>1</v>
      </c>
      <c r="G137" s="26">
        <f t="shared" si="8"/>
        <v>8</v>
      </c>
    </row>
    <row r="138" spans="1:7" ht="19.899999999999999" customHeight="1" x14ac:dyDescent="0.25">
      <c r="A138" s="10" t="s">
        <v>62</v>
      </c>
      <c r="B138" s="15">
        <v>1</v>
      </c>
      <c r="C138" s="15"/>
      <c r="D138" s="15"/>
      <c r="E138" s="15"/>
      <c r="F138" s="15">
        <v>4</v>
      </c>
      <c r="G138" s="26">
        <f t="shared" si="8"/>
        <v>5</v>
      </c>
    </row>
    <row r="139" spans="1:7" ht="19.899999999999999" customHeight="1" x14ac:dyDescent="0.25">
      <c r="A139" s="10" t="s">
        <v>78</v>
      </c>
      <c r="B139" s="15"/>
      <c r="C139" s="15"/>
      <c r="D139" s="15"/>
      <c r="E139" s="15"/>
      <c r="F139" s="15">
        <v>2</v>
      </c>
      <c r="G139" s="26">
        <f t="shared" si="8"/>
        <v>2</v>
      </c>
    </row>
    <row r="140" spans="1:7" ht="19.899999999999999" customHeight="1" x14ac:dyDescent="0.25">
      <c r="A140" s="10" t="s">
        <v>11</v>
      </c>
      <c r="B140" s="15">
        <v>1</v>
      </c>
      <c r="C140" s="15"/>
      <c r="D140" s="15">
        <v>1</v>
      </c>
      <c r="E140" s="15">
        <v>1</v>
      </c>
      <c r="F140" s="15"/>
      <c r="G140" s="26">
        <f t="shared" si="8"/>
        <v>3</v>
      </c>
    </row>
    <row r="141" spans="1:7" ht="19.899999999999999" customHeight="1" x14ac:dyDescent="0.25">
      <c r="A141" s="10" t="s">
        <v>82</v>
      </c>
      <c r="B141" s="15"/>
      <c r="C141" s="15"/>
      <c r="D141" s="15"/>
      <c r="E141" s="15">
        <v>2</v>
      </c>
      <c r="F141" s="15"/>
      <c r="G141" s="26">
        <f t="shared" si="8"/>
        <v>2</v>
      </c>
    </row>
    <row r="142" spans="1:7" ht="19.899999999999999" customHeight="1" thickBot="1" x14ac:dyDescent="0.3">
      <c r="A142" s="14" t="s">
        <v>4</v>
      </c>
      <c r="B142" s="15"/>
      <c r="C142" s="15">
        <v>137</v>
      </c>
      <c r="D142" s="15"/>
      <c r="E142" s="15">
        <v>152</v>
      </c>
      <c r="F142" s="15">
        <v>38</v>
      </c>
      <c r="G142" s="26">
        <f t="shared" ref="G142" si="9">SUM(B142:F142)</f>
        <v>327</v>
      </c>
    </row>
    <row r="143" spans="1:7" ht="19.899999999999999" customHeight="1" thickBot="1" x14ac:dyDescent="0.3">
      <c r="A143" s="99" t="s">
        <v>1</v>
      </c>
      <c r="B143" s="100"/>
      <c r="C143" s="100"/>
      <c r="D143" s="100"/>
      <c r="E143" s="101"/>
      <c r="F143" s="101"/>
      <c r="G143" s="18">
        <f>SUM(G125:G142)</f>
        <v>936</v>
      </c>
    </row>
    <row r="144" spans="1:7" ht="16.5" thickBot="1" x14ac:dyDescent="0.3">
      <c r="A144" s="96" t="s">
        <v>43</v>
      </c>
      <c r="B144" s="97"/>
      <c r="C144" s="97"/>
      <c r="D144" s="97"/>
      <c r="E144" s="97"/>
      <c r="F144" s="97"/>
      <c r="G144" s="98"/>
    </row>
    <row r="145" spans="1:7" ht="19.899999999999999" customHeight="1" x14ac:dyDescent="0.25">
      <c r="A145" s="13" t="s">
        <v>122</v>
      </c>
      <c r="B145" s="45"/>
      <c r="C145" s="15"/>
      <c r="D145" s="15"/>
      <c r="E145" s="15"/>
      <c r="F145" s="15">
        <v>1</v>
      </c>
      <c r="G145" s="26">
        <f t="shared" ref="G145:G175" si="10">SUM(B145:F145)</f>
        <v>1</v>
      </c>
    </row>
    <row r="146" spans="1:7" ht="19.899999999999999" customHeight="1" x14ac:dyDescent="0.25">
      <c r="A146" s="13" t="s">
        <v>121</v>
      </c>
      <c r="B146" s="45"/>
      <c r="C146" s="15"/>
      <c r="D146" s="15"/>
      <c r="E146" s="15"/>
      <c r="F146" s="15">
        <v>2</v>
      </c>
      <c r="G146" s="26">
        <f t="shared" si="10"/>
        <v>2</v>
      </c>
    </row>
    <row r="147" spans="1:7" ht="19.899999999999999" customHeight="1" x14ac:dyDescent="0.25">
      <c r="A147" s="13" t="s">
        <v>17</v>
      </c>
      <c r="B147" s="45">
        <v>2</v>
      </c>
      <c r="C147" s="15"/>
      <c r="D147" s="15"/>
      <c r="E147" s="15"/>
      <c r="F147" s="15">
        <v>6</v>
      </c>
      <c r="G147" s="26">
        <f t="shared" si="10"/>
        <v>8</v>
      </c>
    </row>
    <row r="148" spans="1:7" ht="19.899999999999999" customHeight="1" x14ac:dyDescent="0.25">
      <c r="A148" s="13" t="s">
        <v>64</v>
      </c>
      <c r="B148" s="45"/>
      <c r="C148" s="15"/>
      <c r="D148" s="15"/>
      <c r="E148" s="15">
        <v>4</v>
      </c>
      <c r="F148" s="15"/>
      <c r="G148" s="26">
        <f t="shared" si="10"/>
        <v>4</v>
      </c>
    </row>
    <row r="149" spans="1:7" ht="19.899999999999999" customHeight="1" x14ac:dyDescent="0.25">
      <c r="A149" s="13" t="s">
        <v>87</v>
      </c>
      <c r="B149" s="45">
        <v>2</v>
      </c>
      <c r="C149" s="15"/>
      <c r="D149" s="15"/>
      <c r="E149" s="15">
        <v>6</v>
      </c>
      <c r="F149" s="15"/>
      <c r="G149" s="26">
        <f t="shared" si="10"/>
        <v>8</v>
      </c>
    </row>
    <row r="150" spans="1:7" ht="19.899999999999999" customHeight="1" x14ac:dyDescent="0.25">
      <c r="A150" s="13" t="s">
        <v>75</v>
      </c>
      <c r="B150" s="45"/>
      <c r="C150" s="15"/>
      <c r="D150" s="15"/>
      <c r="E150" s="15"/>
      <c r="F150" s="15">
        <v>3</v>
      </c>
      <c r="G150" s="26">
        <f t="shared" si="10"/>
        <v>3</v>
      </c>
    </row>
    <row r="151" spans="1:7" ht="19.899999999999999" customHeight="1" x14ac:dyDescent="0.25">
      <c r="A151" s="13" t="s">
        <v>67</v>
      </c>
      <c r="B151" s="45"/>
      <c r="C151" s="15"/>
      <c r="D151" s="15"/>
      <c r="E151" s="15"/>
      <c r="F151" s="15">
        <v>1</v>
      </c>
      <c r="G151" s="26">
        <f t="shared" si="10"/>
        <v>1</v>
      </c>
    </row>
    <row r="152" spans="1:7" ht="19.899999999999999" customHeight="1" x14ac:dyDescent="0.25">
      <c r="A152" s="13" t="s">
        <v>68</v>
      </c>
      <c r="B152" s="45"/>
      <c r="C152" s="15"/>
      <c r="D152" s="15"/>
      <c r="E152" s="15"/>
      <c r="F152" s="15"/>
      <c r="G152" s="26">
        <f t="shared" si="10"/>
        <v>0</v>
      </c>
    </row>
    <row r="153" spans="1:7" ht="19.5" customHeight="1" x14ac:dyDescent="0.25">
      <c r="A153" s="13" t="s">
        <v>18</v>
      </c>
      <c r="B153" s="45">
        <v>7</v>
      </c>
      <c r="C153" s="15">
        <v>7</v>
      </c>
      <c r="D153" s="15">
        <v>2</v>
      </c>
      <c r="E153" s="15">
        <v>6</v>
      </c>
      <c r="F153" s="15">
        <v>7</v>
      </c>
      <c r="G153" s="26">
        <f t="shared" si="10"/>
        <v>29</v>
      </c>
    </row>
    <row r="154" spans="1:7" ht="19.899999999999999" customHeight="1" x14ac:dyDescent="0.25">
      <c r="A154" s="10" t="s">
        <v>19</v>
      </c>
      <c r="B154" s="15">
        <v>1</v>
      </c>
      <c r="C154" s="15">
        <v>6</v>
      </c>
      <c r="D154" s="15"/>
      <c r="E154" s="15">
        <v>5</v>
      </c>
      <c r="F154" s="15">
        <v>4</v>
      </c>
      <c r="G154" s="26">
        <f t="shared" si="10"/>
        <v>16</v>
      </c>
    </row>
    <row r="155" spans="1:7" ht="19.899999999999999" customHeight="1" x14ac:dyDescent="0.25">
      <c r="A155" s="10" t="s">
        <v>71</v>
      </c>
      <c r="B155" s="15">
        <v>1</v>
      </c>
      <c r="C155" s="15"/>
      <c r="D155" s="15"/>
      <c r="E155" s="15"/>
      <c r="F155" s="15">
        <v>2</v>
      </c>
      <c r="G155" s="26">
        <f t="shared" si="10"/>
        <v>3</v>
      </c>
    </row>
    <row r="156" spans="1:7" ht="19.899999999999999" customHeight="1" x14ac:dyDescent="0.25">
      <c r="A156" s="10" t="s">
        <v>21</v>
      </c>
      <c r="B156" s="15">
        <v>2</v>
      </c>
      <c r="C156" s="15"/>
      <c r="D156" s="15"/>
      <c r="E156" s="15">
        <v>3</v>
      </c>
      <c r="F156" s="15">
        <v>4</v>
      </c>
      <c r="G156" s="26">
        <f t="shared" si="10"/>
        <v>9</v>
      </c>
    </row>
    <row r="157" spans="1:7" ht="19.899999999999999" customHeight="1" x14ac:dyDescent="0.25">
      <c r="A157" s="10" t="s">
        <v>22</v>
      </c>
      <c r="B157" s="15"/>
      <c r="C157" s="15"/>
      <c r="D157" s="15"/>
      <c r="E157" s="15"/>
      <c r="F157" s="15"/>
      <c r="G157" s="26">
        <f t="shared" si="10"/>
        <v>0</v>
      </c>
    </row>
    <row r="158" spans="1:7" ht="19.899999999999999" customHeight="1" x14ac:dyDescent="0.25">
      <c r="A158" s="10" t="s">
        <v>25</v>
      </c>
      <c r="B158" s="15">
        <v>17</v>
      </c>
      <c r="C158" s="15"/>
      <c r="D158" s="15">
        <v>2</v>
      </c>
      <c r="E158" s="15"/>
      <c r="F158" s="15">
        <v>11</v>
      </c>
      <c r="G158" s="26">
        <f t="shared" si="10"/>
        <v>30</v>
      </c>
    </row>
    <row r="159" spans="1:7" ht="19.899999999999999" customHeight="1" x14ac:dyDescent="0.25">
      <c r="A159" s="10" t="s">
        <v>23</v>
      </c>
      <c r="B159" s="15"/>
      <c r="C159" s="15"/>
      <c r="D159" s="15"/>
      <c r="E159" s="15"/>
      <c r="F159" s="15">
        <v>3</v>
      </c>
      <c r="G159" s="26">
        <f t="shared" si="10"/>
        <v>3</v>
      </c>
    </row>
    <row r="160" spans="1:7" ht="19.899999999999999" customHeight="1" x14ac:dyDescent="0.25">
      <c r="A160" s="10" t="s">
        <v>24</v>
      </c>
      <c r="B160" s="15"/>
      <c r="C160" s="15"/>
      <c r="D160" s="15"/>
      <c r="E160" s="15"/>
      <c r="F160" s="15">
        <v>1</v>
      </c>
      <c r="G160" s="26">
        <f t="shared" si="10"/>
        <v>1</v>
      </c>
    </row>
    <row r="161" spans="1:7" ht="19.5" customHeight="1" x14ac:dyDescent="0.25">
      <c r="A161" s="10" t="s">
        <v>26</v>
      </c>
      <c r="B161" s="15">
        <v>49</v>
      </c>
      <c r="C161" s="15">
        <v>3</v>
      </c>
      <c r="D161" s="15">
        <v>13</v>
      </c>
      <c r="E161" s="15">
        <v>11</v>
      </c>
      <c r="F161" s="15">
        <v>83</v>
      </c>
      <c r="G161" s="26">
        <f t="shared" si="10"/>
        <v>159</v>
      </c>
    </row>
    <row r="162" spans="1:7" ht="19.899999999999999" customHeight="1" x14ac:dyDescent="0.25">
      <c r="A162" s="10" t="s">
        <v>86</v>
      </c>
      <c r="B162" s="15"/>
      <c r="C162" s="15"/>
      <c r="D162" s="15"/>
      <c r="E162" s="15"/>
      <c r="F162" s="15"/>
      <c r="G162" s="26">
        <f t="shared" si="10"/>
        <v>0</v>
      </c>
    </row>
    <row r="163" spans="1:7" ht="19.899999999999999" customHeight="1" x14ac:dyDescent="0.25">
      <c r="A163" s="10" t="s">
        <v>57</v>
      </c>
      <c r="B163" s="15">
        <v>3</v>
      </c>
      <c r="C163" s="15"/>
      <c r="D163" s="15"/>
      <c r="E163" s="15">
        <v>15</v>
      </c>
      <c r="F163" s="15">
        <v>4</v>
      </c>
      <c r="G163" s="26">
        <f t="shared" si="10"/>
        <v>22</v>
      </c>
    </row>
    <row r="164" spans="1:7" ht="19.899999999999999" customHeight="1" x14ac:dyDescent="0.25">
      <c r="A164" s="10" t="s">
        <v>27</v>
      </c>
      <c r="B164" s="15"/>
      <c r="C164" s="15"/>
      <c r="D164" s="15"/>
      <c r="E164" s="15"/>
      <c r="F164" s="15">
        <v>1</v>
      </c>
      <c r="G164" s="26">
        <f t="shared" si="10"/>
        <v>1</v>
      </c>
    </row>
    <row r="165" spans="1:7" ht="19.899999999999999" customHeight="1" x14ac:dyDescent="0.25">
      <c r="A165" s="10" t="s">
        <v>74</v>
      </c>
      <c r="B165" s="15">
        <v>1</v>
      </c>
      <c r="C165" s="15"/>
      <c r="D165" s="15"/>
      <c r="E165" s="15"/>
      <c r="F165" s="15"/>
      <c r="G165" s="26">
        <f t="shared" si="10"/>
        <v>1</v>
      </c>
    </row>
    <row r="166" spans="1:7" ht="19.899999999999999" customHeight="1" x14ac:dyDescent="0.25">
      <c r="A166" s="10" t="s">
        <v>59</v>
      </c>
      <c r="B166" s="15">
        <v>1</v>
      </c>
      <c r="C166" s="15"/>
      <c r="D166" s="15">
        <v>1</v>
      </c>
      <c r="E166" s="15">
        <v>2</v>
      </c>
      <c r="F166" s="15">
        <v>5</v>
      </c>
      <c r="G166" s="26">
        <f t="shared" si="10"/>
        <v>9</v>
      </c>
    </row>
    <row r="167" spans="1:7" ht="19.5" customHeight="1" x14ac:dyDescent="0.25">
      <c r="A167" s="10" t="s">
        <v>84</v>
      </c>
      <c r="B167" s="15"/>
      <c r="C167" s="15"/>
      <c r="D167" s="15"/>
      <c r="E167" s="15"/>
      <c r="F167" s="15"/>
      <c r="G167" s="26">
        <f t="shared" si="10"/>
        <v>0</v>
      </c>
    </row>
    <row r="168" spans="1:7" ht="19.899999999999999" customHeight="1" x14ac:dyDescent="0.25">
      <c r="A168" s="10" t="s">
        <v>126</v>
      </c>
      <c r="B168" s="15"/>
      <c r="C168" s="15">
        <v>2</v>
      </c>
      <c r="D168" s="15"/>
      <c r="E168" s="15"/>
      <c r="F168" s="15"/>
      <c r="G168" s="26">
        <f t="shared" si="10"/>
        <v>2</v>
      </c>
    </row>
    <row r="169" spans="1:7" ht="19.899999999999999" customHeight="1" x14ac:dyDescent="0.25">
      <c r="A169" s="10" t="s">
        <v>54</v>
      </c>
      <c r="B169" s="15">
        <v>2</v>
      </c>
      <c r="C169" s="15"/>
      <c r="D169" s="15">
        <v>2</v>
      </c>
      <c r="E169" s="15"/>
      <c r="F169" s="15">
        <v>6</v>
      </c>
      <c r="G169" s="26">
        <f t="shared" si="10"/>
        <v>10</v>
      </c>
    </row>
    <row r="170" spans="1:7" ht="19.899999999999999" customHeight="1" x14ac:dyDescent="0.25">
      <c r="A170" s="10" t="s">
        <v>52</v>
      </c>
      <c r="B170" s="45">
        <v>5</v>
      </c>
      <c r="C170" s="15"/>
      <c r="D170" s="15"/>
      <c r="E170" s="15">
        <v>8</v>
      </c>
      <c r="F170" s="15">
        <v>2</v>
      </c>
      <c r="G170" s="26">
        <f t="shared" si="10"/>
        <v>15</v>
      </c>
    </row>
    <row r="171" spans="1:7" ht="19.899999999999999" customHeight="1" x14ac:dyDescent="0.25">
      <c r="A171" s="10" t="s">
        <v>73</v>
      </c>
      <c r="B171" s="45">
        <v>3</v>
      </c>
      <c r="C171" s="15"/>
      <c r="D171" s="15"/>
      <c r="E171" s="15">
        <v>4</v>
      </c>
      <c r="F171" s="15"/>
      <c r="G171" s="26">
        <f t="shared" si="10"/>
        <v>7</v>
      </c>
    </row>
    <row r="172" spans="1:7" ht="19.899999999999999" customHeight="1" x14ac:dyDescent="0.25">
      <c r="A172" s="10" t="s">
        <v>28</v>
      </c>
      <c r="B172" s="45">
        <v>2</v>
      </c>
      <c r="C172" s="15">
        <v>2</v>
      </c>
      <c r="D172" s="15"/>
      <c r="E172" s="15">
        <v>2</v>
      </c>
      <c r="F172" s="15">
        <v>3</v>
      </c>
      <c r="G172" s="26">
        <f t="shared" si="10"/>
        <v>9</v>
      </c>
    </row>
    <row r="173" spans="1:7" ht="19.899999999999999" customHeight="1" x14ac:dyDescent="0.25">
      <c r="A173" s="10" t="s">
        <v>53</v>
      </c>
      <c r="B173" s="45"/>
      <c r="C173" s="15"/>
      <c r="D173" s="15"/>
      <c r="E173" s="15">
        <v>1</v>
      </c>
      <c r="F173" s="15">
        <v>8</v>
      </c>
      <c r="G173" s="26">
        <f t="shared" si="10"/>
        <v>9</v>
      </c>
    </row>
    <row r="174" spans="1:7" ht="19.899999999999999" customHeight="1" x14ac:dyDescent="0.25">
      <c r="A174" s="10" t="s">
        <v>60</v>
      </c>
      <c r="B174" s="46"/>
      <c r="C174" s="15">
        <v>6</v>
      </c>
      <c r="D174" s="15">
        <v>1</v>
      </c>
      <c r="E174" s="15"/>
      <c r="F174" s="15">
        <v>18</v>
      </c>
      <c r="G174" s="26">
        <f t="shared" si="10"/>
        <v>25</v>
      </c>
    </row>
    <row r="175" spans="1:7" ht="19.899999999999999" customHeight="1" x14ac:dyDescent="0.25">
      <c r="A175" s="10" t="s">
        <v>105</v>
      </c>
      <c r="B175" s="45"/>
      <c r="C175" s="15">
        <v>48</v>
      </c>
      <c r="D175" s="15"/>
      <c r="E175" s="15">
        <v>90</v>
      </c>
      <c r="F175" s="15"/>
      <c r="G175" s="26">
        <f t="shared" si="10"/>
        <v>138</v>
      </c>
    </row>
    <row r="176" spans="1:7" ht="19.899999999999999" customHeight="1" thickBot="1" x14ac:dyDescent="0.3">
      <c r="A176" s="10" t="s">
        <v>4</v>
      </c>
      <c r="B176" s="46"/>
      <c r="C176" s="15">
        <v>88</v>
      </c>
      <c r="D176" s="15"/>
      <c r="E176" s="15">
        <v>284</v>
      </c>
      <c r="F176" s="15">
        <v>39</v>
      </c>
      <c r="G176" s="26">
        <f t="shared" ref="G176" si="11">SUM(B176:F176)</f>
        <v>411</v>
      </c>
    </row>
    <row r="177" spans="1:7" ht="19.899999999999999" customHeight="1" thickBot="1" x14ac:dyDescent="0.3">
      <c r="A177" s="87" t="s">
        <v>1</v>
      </c>
      <c r="B177" s="88"/>
      <c r="C177" s="89"/>
      <c r="D177" s="89"/>
      <c r="E177" s="90"/>
      <c r="F177" s="90"/>
      <c r="G177" s="18">
        <f>SUM(G145:G176)</f>
        <v>936</v>
      </c>
    </row>
    <row r="178" spans="1:7" x14ac:dyDescent="0.25">
      <c r="G178" s="1"/>
    </row>
    <row r="179" spans="1:7" x14ac:dyDescent="0.25">
      <c r="G179" s="1"/>
    </row>
    <row r="180" spans="1:7" x14ac:dyDescent="0.25">
      <c r="G180" s="1"/>
    </row>
    <row r="181" spans="1:7" x14ac:dyDescent="0.25">
      <c r="G181" s="1"/>
    </row>
    <row r="182" spans="1:7" x14ac:dyDescent="0.25">
      <c r="G182" s="1"/>
    </row>
    <row r="183" spans="1:7" x14ac:dyDescent="0.25">
      <c r="G183" s="1"/>
    </row>
    <row r="184" spans="1:7" x14ac:dyDescent="0.25">
      <c r="G184" s="1"/>
    </row>
    <row r="185" spans="1:7" x14ac:dyDescent="0.25">
      <c r="G185" s="1"/>
    </row>
    <row r="186" spans="1:7" x14ac:dyDescent="0.25">
      <c r="G186" s="1"/>
    </row>
    <row r="187" spans="1:7" x14ac:dyDescent="0.25">
      <c r="G187" s="1"/>
    </row>
    <row r="188" spans="1:7" x14ac:dyDescent="0.25">
      <c r="G188" s="1"/>
    </row>
    <row r="189" spans="1:7" x14ac:dyDescent="0.25">
      <c r="G189" s="1"/>
    </row>
    <row r="190" spans="1:7" x14ac:dyDescent="0.25">
      <c r="G190" s="1"/>
    </row>
    <row r="191" spans="1:7" x14ac:dyDescent="0.25">
      <c r="G191" s="1"/>
    </row>
    <row r="192" spans="1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</sheetData>
  <sortState xmlns:xlrd2="http://schemas.microsoft.com/office/spreadsheetml/2017/richdata2" ref="A96:G109">
    <sortCondition ref="A96:A109"/>
  </sortState>
  <mergeCells count="33">
    <mergeCell ref="A8:F8"/>
    <mergeCell ref="A1:G1"/>
    <mergeCell ref="A2:G2"/>
    <mergeCell ref="A3:G3"/>
    <mergeCell ref="A4:A5"/>
    <mergeCell ref="B4:B5"/>
    <mergeCell ref="C4:F4"/>
    <mergeCell ref="G4:G5"/>
    <mergeCell ref="A33:G33"/>
    <mergeCell ref="A9:G9"/>
    <mergeCell ref="A90:A91"/>
    <mergeCell ref="G90:G91"/>
    <mergeCell ref="A27:F27"/>
    <mergeCell ref="A28:G28"/>
    <mergeCell ref="A32:F32"/>
    <mergeCell ref="A40:F40"/>
    <mergeCell ref="B90:B91"/>
    <mergeCell ref="A60:G60"/>
    <mergeCell ref="A41:G41"/>
    <mergeCell ref="A59:F59"/>
    <mergeCell ref="A177:F177"/>
    <mergeCell ref="A89:F89"/>
    <mergeCell ref="A95:G95"/>
    <mergeCell ref="A144:G144"/>
    <mergeCell ref="A123:F123"/>
    <mergeCell ref="A143:F143"/>
    <mergeCell ref="A124:G124"/>
    <mergeCell ref="A116:G116"/>
    <mergeCell ref="A111:G111"/>
    <mergeCell ref="A115:F115"/>
    <mergeCell ref="C90:F90"/>
    <mergeCell ref="A110:F110"/>
    <mergeCell ref="A94:F94"/>
  </mergeCells>
  <printOptions horizontalCentered="1"/>
  <pageMargins left="0.25" right="0.25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F179"/>
  <sheetViews>
    <sheetView topLeftCell="A94" zoomScale="75" zoomScaleNormal="75" workbookViewId="0">
      <selection activeCell="M115" sqref="M115"/>
    </sheetView>
  </sheetViews>
  <sheetFormatPr defaultColWidth="8.85546875" defaultRowHeight="19.899999999999999" customHeight="1" x14ac:dyDescent="0.25"/>
  <cols>
    <col min="1" max="1" width="31" style="1" customWidth="1"/>
    <col min="2" max="6" width="11.7109375" style="1" customWidth="1"/>
    <col min="7" max="8" width="8.85546875" style="1"/>
    <col min="9" max="9" width="16.7109375" style="1" customWidth="1"/>
    <col min="10" max="16384" width="8.85546875" style="1"/>
  </cols>
  <sheetData>
    <row r="1" spans="1:6" ht="19.899999999999999" customHeight="1" x14ac:dyDescent="0.25">
      <c r="A1" s="145" t="s">
        <v>0</v>
      </c>
      <c r="B1" s="145"/>
      <c r="C1" s="145"/>
      <c r="D1" s="145"/>
      <c r="E1" s="145"/>
      <c r="F1" s="145"/>
    </row>
    <row r="2" spans="1:6" ht="19.899999999999999" customHeight="1" x14ac:dyDescent="0.25">
      <c r="A2" s="146" t="s">
        <v>76</v>
      </c>
      <c r="B2" s="146"/>
      <c r="C2" s="146"/>
      <c r="D2" s="146"/>
      <c r="E2" s="146"/>
      <c r="F2" s="146"/>
    </row>
    <row r="3" spans="1:6" ht="19.899999999999999" customHeight="1" thickBot="1" x14ac:dyDescent="0.3">
      <c r="A3" s="146" t="s">
        <v>88</v>
      </c>
      <c r="B3" s="146"/>
      <c r="C3" s="146"/>
      <c r="D3" s="146"/>
      <c r="E3" s="146"/>
      <c r="F3" s="146"/>
    </row>
    <row r="4" spans="1:6" ht="19.899999999999999" customHeight="1" thickBot="1" x14ac:dyDescent="0.3">
      <c r="A4" s="162" t="s">
        <v>45</v>
      </c>
      <c r="B4" s="164" t="s">
        <v>31</v>
      </c>
      <c r="C4" s="165"/>
      <c r="D4" s="165"/>
      <c r="E4" s="166"/>
      <c r="F4" s="155" t="s">
        <v>1</v>
      </c>
    </row>
    <row r="5" spans="1:6" ht="19.899999999999999" customHeight="1" thickBot="1" x14ac:dyDescent="0.3">
      <c r="A5" s="163"/>
      <c r="B5" s="42" t="s">
        <v>89</v>
      </c>
      <c r="C5" s="42" t="s">
        <v>90</v>
      </c>
      <c r="D5" s="42" t="s">
        <v>91</v>
      </c>
      <c r="E5" s="42" t="s">
        <v>92</v>
      </c>
      <c r="F5" s="156"/>
    </row>
    <row r="6" spans="1:6" ht="23.25" customHeight="1" x14ac:dyDescent="0.25">
      <c r="A6" s="84" t="s">
        <v>102</v>
      </c>
      <c r="B6" s="37"/>
      <c r="C6" s="37">
        <v>36</v>
      </c>
      <c r="D6" s="37"/>
      <c r="E6" s="59"/>
      <c r="F6" s="36">
        <f t="shared" ref="F6:F24" si="0">SUM(B6:E6)</f>
        <v>36</v>
      </c>
    </row>
    <row r="7" spans="1:6" ht="19.5" customHeight="1" x14ac:dyDescent="0.25">
      <c r="A7" s="12" t="s">
        <v>116</v>
      </c>
      <c r="B7" s="38"/>
      <c r="C7" s="38"/>
      <c r="D7" s="38">
        <v>3</v>
      </c>
      <c r="E7" s="38"/>
      <c r="F7" s="9">
        <f t="shared" si="0"/>
        <v>3</v>
      </c>
    </row>
    <row r="8" spans="1:6" ht="19.5" customHeight="1" x14ac:dyDescent="0.25">
      <c r="A8" s="12" t="s">
        <v>147</v>
      </c>
      <c r="B8" s="38"/>
      <c r="C8" s="38"/>
      <c r="D8" s="38">
        <v>47</v>
      </c>
      <c r="E8" s="38"/>
      <c r="F8" s="9">
        <f t="shared" si="0"/>
        <v>47</v>
      </c>
    </row>
    <row r="9" spans="1:6" ht="19.899999999999999" customHeight="1" x14ac:dyDescent="0.25">
      <c r="A9" s="12" t="s">
        <v>117</v>
      </c>
      <c r="B9" s="38"/>
      <c r="C9" s="38"/>
      <c r="D9" s="38">
        <v>6</v>
      </c>
      <c r="E9" s="38"/>
      <c r="F9" s="9">
        <f t="shared" si="0"/>
        <v>6</v>
      </c>
    </row>
    <row r="10" spans="1:6" ht="19.899999999999999" customHeight="1" x14ac:dyDescent="0.25">
      <c r="A10" s="12" t="s">
        <v>109</v>
      </c>
      <c r="B10" s="38"/>
      <c r="C10" s="38"/>
      <c r="D10" s="38">
        <v>36</v>
      </c>
      <c r="E10" s="38"/>
      <c r="F10" s="9">
        <f t="shared" si="0"/>
        <v>36</v>
      </c>
    </row>
    <row r="11" spans="1:6" ht="19.899999999999999" customHeight="1" x14ac:dyDescent="0.25">
      <c r="A11" s="12" t="s">
        <v>99</v>
      </c>
      <c r="B11" s="38"/>
      <c r="C11" s="38">
        <v>14</v>
      </c>
      <c r="D11" s="38"/>
      <c r="E11" s="38"/>
      <c r="F11" s="9">
        <f t="shared" si="0"/>
        <v>14</v>
      </c>
    </row>
    <row r="12" spans="1:6" ht="21" customHeight="1" x14ac:dyDescent="0.25">
      <c r="A12" s="12" t="s">
        <v>98</v>
      </c>
      <c r="B12" s="38"/>
      <c r="C12" s="38">
        <v>1</v>
      </c>
      <c r="D12" s="38"/>
      <c r="E12" s="38"/>
      <c r="F12" s="9">
        <f t="shared" si="0"/>
        <v>1</v>
      </c>
    </row>
    <row r="13" spans="1:6" ht="35.25" customHeight="1" x14ac:dyDescent="0.25">
      <c r="A13" s="72" t="s">
        <v>104</v>
      </c>
      <c r="B13" s="38"/>
      <c r="C13" s="38">
        <v>5</v>
      </c>
      <c r="D13" s="38"/>
      <c r="E13" s="38"/>
      <c r="F13" s="9">
        <f t="shared" si="0"/>
        <v>5</v>
      </c>
    </row>
    <row r="14" spans="1:6" ht="19.899999999999999" customHeight="1" x14ac:dyDescent="0.25">
      <c r="A14" s="12" t="s">
        <v>103</v>
      </c>
      <c r="B14" s="38"/>
      <c r="C14" s="38">
        <v>4</v>
      </c>
      <c r="D14" s="38"/>
      <c r="E14" s="38"/>
      <c r="F14" s="9">
        <f t="shared" si="0"/>
        <v>4</v>
      </c>
    </row>
    <row r="15" spans="1:6" ht="19.899999999999999" customHeight="1" x14ac:dyDescent="0.25">
      <c r="A15" s="72" t="s">
        <v>148</v>
      </c>
      <c r="B15" s="38"/>
      <c r="C15" s="38"/>
      <c r="D15" s="38"/>
      <c r="E15" s="38">
        <v>24</v>
      </c>
      <c r="F15" s="9">
        <f t="shared" si="0"/>
        <v>24</v>
      </c>
    </row>
    <row r="16" spans="1:6" ht="35.25" customHeight="1" x14ac:dyDescent="0.25">
      <c r="A16" s="12" t="s">
        <v>115</v>
      </c>
      <c r="B16" s="38"/>
      <c r="C16" s="38"/>
      <c r="D16" s="38">
        <v>24</v>
      </c>
      <c r="E16" s="38"/>
      <c r="F16" s="9">
        <f t="shared" si="0"/>
        <v>24</v>
      </c>
    </row>
    <row r="17" spans="1:6" ht="33" customHeight="1" x14ac:dyDescent="0.25">
      <c r="A17" s="72" t="s">
        <v>101</v>
      </c>
      <c r="B17" s="38"/>
      <c r="C17" s="38">
        <v>13</v>
      </c>
      <c r="D17" s="38"/>
      <c r="E17" s="38"/>
      <c r="F17" s="9">
        <f t="shared" si="0"/>
        <v>13</v>
      </c>
    </row>
    <row r="18" spans="1:6" ht="33" customHeight="1" x14ac:dyDescent="0.25">
      <c r="A18" s="72" t="s">
        <v>97</v>
      </c>
      <c r="B18" s="38">
        <v>50</v>
      </c>
      <c r="C18" s="38"/>
      <c r="D18" s="38"/>
      <c r="E18" s="38"/>
      <c r="F18" s="9">
        <f t="shared" si="0"/>
        <v>50</v>
      </c>
    </row>
    <row r="19" spans="1:6" ht="18" customHeight="1" x14ac:dyDescent="0.25">
      <c r="A19" s="12" t="s">
        <v>110</v>
      </c>
      <c r="B19" s="38"/>
      <c r="C19" s="38"/>
      <c r="D19" s="38">
        <v>57</v>
      </c>
      <c r="E19" s="38"/>
      <c r="F19" s="9">
        <f t="shared" si="0"/>
        <v>57</v>
      </c>
    </row>
    <row r="20" spans="1:6" ht="19.899999999999999" customHeight="1" x14ac:dyDescent="0.25">
      <c r="A20" s="12" t="s">
        <v>154</v>
      </c>
      <c r="B20" s="38"/>
      <c r="C20" s="38"/>
      <c r="D20" s="38"/>
      <c r="E20" s="38">
        <v>2</v>
      </c>
      <c r="F20" s="9">
        <f t="shared" si="0"/>
        <v>2</v>
      </c>
    </row>
    <row r="21" spans="1:6" ht="19.899999999999999" customHeight="1" x14ac:dyDescent="0.25">
      <c r="A21" s="72" t="s">
        <v>153</v>
      </c>
      <c r="B21" s="38"/>
      <c r="C21" s="38"/>
      <c r="D21" s="38"/>
      <c r="E21" s="38">
        <v>14</v>
      </c>
      <c r="F21" s="9">
        <f t="shared" si="0"/>
        <v>14</v>
      </c>
    </row>
    <row r="22" spans="1:6" ht="19.899999999999999" customHeight="1" x14ac:dyDescent="0.25">
      <c r="A22" s="72" t="s">
        <v>143</v>
      </c>
      <c r="B22" s="38"/>
      <c r="C22" s="38"/>
      <c r="D22" s="38"/>
      <c r="E22" s="38">
        <v>8</v>
      </c>
      <c r="F22" s="9">
        <f t="shared" si="0"/>
        <v>8</v>
      </c>
    </row>
    <row r="23" spans="1:6" ht="19.899999999999999" customHeight="1" x14ac:dyDescent="0.25">
      <c r="A23" s="12" t="s">
        <v>144</v>
      </c>
      <c r="B23" s="38"/>
      <c r="C23" s="38"/>
      <c r="D23" s="38"/>
      <c r="E23" s="38">
        <v>23</v>
      </c>
      <c r="F23" s="9">
        <f t="shared" si="0"/>
        <v>23</v>
      </c>
    </row>
    <row r="24" spans="1:6" ht="27" customHeight="1" thickBot="1" x14ac:dyDescent="0.3">
      <c r="A24" s="12" t="s">
        <v>80</v>
      </c>
      <c r="B24" s="38">
        <v>41</v>
      </c>
      <c r="C24" s="38">
        <v>79</v>
      </c>
      <c r="D24" s="38">
        <v>4</v>
      </c>
      <c r="E24" s="38">
        <v>13</v>
      </c>
      <c r="F24" s="9">
        <f t="shared" si="0"/>
        <v>137</v>
      </c>
    </row>
    <row r="25" spans="1:6" ht="19.899999999999999" customHeight="1" thickBot="1" x14ac:dyDescent="0.3">
      <c r="A25" s="130" t="s">
        <v>1</v>
      </c>
      <c r="B25" s="131"/>
      <c r="C25" s="131"/>
      <c r="D25" s="131"/>
      <c r="E25" s="167"/>
      <c r="F25" s="18">
        <f>SUM(F6:F24)</f>
        <v>504</v>
      </c>
    </row>
    <row r="26" spans="1:6" ht="19.899999999999999" customHeight="1" thickBot="1" x14ac:dyDescent="0.3">
      <c r="A26" s="120" t="s">
        <v>40</v>
      </c>
      <c r="B26" s="121"/>
      <c r="C26" s="121"/>
      <c r="D26" s="121"/>
      <c r="E26" s="189"/>
      <c r="F26" s="122"/>
    </row>
    <row r="27" spans="1:6" ht="19.899999999999999" customHeight="1" x14ac:dyDescent="0.25">
      <c r="A27" s="68" t="s">
        <v>2</v>
      </c>
      <c r="B27" s="49">
        <v>82</v>
      </c>
      <c r="C27" s="49">
        <v>101</v>
      </c>
      <c r="D27" s="69">
        <v>107</v>
      </c>
      <c r="E27" s="49">
        <v>54</v>
      </c>
      <c r="F27" s="36">
        <f>SUM(B27:E27)</f>
        <v>344</v>
      </c>
    </row>
    <row r="28" spans="1:6" ht="19.899999999999999" customHeight="1" x14ac:dyDescent="0.25">
      <c r="A28" s="10" t="s">
        <v>3</v>
      </c>
      <c r="B28" s="11">
        <v>9</v>
      </c>
      <c r="C28" s="53">
        <v>15</v>
      </c>
      <c r="D28" s="4">
        <v>32</v>
      </c>
      <c r="E28" s="15">
        <v>18</v>
      </c>
      <c r="F28" s="9">
        <f>SUM(B28:E28)</f>
        <v>74</v>
      </c>
    </row>
    <row r="29" spans="1:6" ht="19.899999999999999" customHeight="1" thickBot="1" x14ac:dyDescent="0.3">
      <c r="A29" s="12" t="s">
        <v>4</v>
      </c>
      <c r="B29" s="38"/>
      <c r="C29" s="38">
        <v>36</v>
      </c>
      <c r="D29" s="67">
        <v>38</v>
      </c>
      <c r="E29" s="38">
        <v>12</v>
      </c>
      <c r="F29" s="17">
        <f>SUM(B29:E29)</f>
        <v>86</v>
      </c>
    </row>
    <row r="30" spans="1:6" ht="19.899999999999999" customHeight="1" thickBot="1" x14ac:dyDescent="0.3">
      <c r="A30" s="130" t="s">
        <v>1</v>
      </c>
      <c r="B30" s="131"/>
      <c r="C30" s="131"/>
      <c r="D30" s="131"/>
      <c r="E30" s="167"/>
      <c r="F30" s="18">
        <f>SUM(F27:F29)</f>
        <v>504</v>
      </c>
    </row>
    <row r="31" spans="1:6" ht="19.899999999999999" customHeight="1" thickBot="1" x14ac:dyDescent="0.3">
      <c r="A31" s="117" t="s">
        <v>39</v>
      </c>
      <c r="B31" s="118"/>
      <c r="C31" s="118"/>
      <c r="D31" s="118"/>
      <c r="E31" s="157"/>
      <c r="F31" s="119"/>
    </row>
    <row r="32" spans="1:6" ht="19.899999999999999" customHeight="1" x14ac:dyDescent="0.25">
      <c r="A32" s="21" t="s">
        <v>12</v>
      </c>
      <c r="B32" s="70">
        <v>50</v>
      </c>
      <c r="C32" s="49">
        <v>86</v>
      </c>
      <c r="D32" s="49">
        <v>88</v>
      </c>
      <c r="E32" s="69">
        <v>36</v>
      </c>
      <c r="F32" s="58">
        <f t="shared" ref="F32:F37" si="1">SUM(B32:E32)</f>
        <v>260</v>
      </c>
    </row>
    <row r="33" spans="1:6" ht="33.75" customHeight="1" x14ac:dyDescent="0.25">
      <c r="A33" s="10" t="s">
        <v>13</v>
      </c>
      <c r="B33" s="45">
        <v>3</v>
      </c>
      <c r="C33" s="11">
        <v>7</v>
      </c>
      <c r="D33" s="11"/>
      <c r="E33" s="62">
        <v>4</v>
      </c>
      <c r="F33" s="9">
        <f t="shared" si="1"/>
        <v>14</v>
      </c>
    </row>
    <row r="34" spans="1:6" ht="19.899999999999999" customHeight="1" x14ac:dyDescent="0.25">
      <c r="A34" s="13" t="s">
        <v>14</v>
      </c>
      <c r="B34" s="45">
        <v>2</v>
      </c>
      <c r="C34" s="11"/>
      <c r="D34" s="11">
        <v>1</v>
      </c>
      <c r="E34" s="62"/>
      <c r="F34" s="9">
        <f t="shared" si="1"/>
        <v>3</v>
      </c>
    </row>
    <row r="35" spans="1:6" ht="19.899999999999999" customHeight="1" x14ac:dyDescent="0.25">
      <c r="A35" s="13" t="s">
        <v>48</v>
      </c>
      <c r="B35" s="45">
        <v>6</v>
      </c>
      <c r="C35" s="11">
        <v>7</v>
      </c>
      <c r="D35" s="11">
        <v>1</v>
      </c>
      <c r="E35" s="62">
        <v>3</v>
      </c>
      <c r="F35" s="9">
        <f t="shared" si="1"/>
        <v>17</v>
      </c>
    </row>
    <row r="36" spans="1:6" ht="19.899999999999999" customHeight="1" x14ac:dyDescent="0.25">
      <c r="A36" s="13" t="s">
        <v>15</v>
      </c>
      <c r="B36" s="45">
        <v>21</v>
      </c>
      <c r="C36" s="11">
        <v>9</v>
      </c>
      <c r="D36" s="11">
        <v>44</v>
      </c>
      <c r="E36" s="62">
        <v>5</v>
      </c>
      <c r="F36" s="9">
        <f t="shared" si="1"/>
        <v>79</v>
      </c>
    </row>
    <row r="37" spans="1:6" ht="19.899999999999999" customHeight="1" thickBot="1" x14ac:dyDescent="0.3">
      <c r="A37" s="13" t="s">
        <v>4</v>
      </c>
      <c r="B37" s="45">
        <v>9</v>
      </c>
      <c r="C37" s="11">
        <v>43</v>
      </c>
      <c r="D37" s="11">
        <v>43</v>
      </c>
      <c r="E37" s="11">
        <v>36</v>
      </c>
      <c r="F37" s="7">
        <f t="shared" si="1"/>
        <v>131</v>
      </c>
    </row>
    <row r="38" spans="1:6" ht="19.899999999999999" customHeight="1" thickBot="1" x14ac:dyDescent="0.3">
      <c r="A38" s="169" t="s">
        <v>1</v>
      </c>
      <c r="B38" s="170"/>
      <c r="C38" s="170"/>
      <c r="D38" s="170"/>
      <c r="E38" s="171"/>
      <c r="F38" s="18">
        <f>SUM(F32:F37)</f>
        <v>504</v>
      </c>
    </row>
    <row r="39" spans="1:6" ht="19.899999999999999" customHeight="1" thickBot="1" x14ac:dyDescent="0.3">
      <c r="A39" s="186" t="s">
        <v>38</v>
      </c>
      <c r="B39" s="187"/>
      <c r="C39" s="187"/>
      <c r="D39" s="187"/>
      <c r="E39" s="187"/>
      <c r="F39" s="188"/>
    </row>
    <row r="40" spans="1:6" ht="19.899999999999999" customHeight="1" x14ac:dyDescent="0.25">
      <c r="A40" s="10" t="s">
        <v>65</v>
      </c>
      <c r="B40" s="15">
        <v>1</v>
      </c>
      <c r="C40" s="15"/>
      <c r="D40" s="15">
        <v>3</v>
      </c>
      <c r="E40" s="63"/>
      <c r="F40" s="9">
        <f t="shared" ref="F40:F59" si="2">SUM(B40:E40)</f>
        <v>4</v>
      </c>
    </row>
    <row r="41" spans="1:6" ht="19.899999999999999" customHeight="1" x14ac:dyDescent="0.25">
      <c r="A41" s="10" t="s">
        <v>6</v>
      </c>
      <c r="B41" s="15">
        <v>2</v>
      </c>
      <c r="C41" s="15">
        <v>20</v>
      </c>
      <c r="D41" s="15">
        <v>14</v>
      </c>
      <c r="E41" s="63">
        <v>8</v>
      </c>
      <c r="F41" s="9">
        <f t="shared" si="2"/>
        <v>44</v>
      </c>
    </row>
    <row r="42" spans="1:6" ht="19.899999999999999" customHeight="1" x14ac:dyDescent="0.25">
      <c r="A42" s="10" t="s">
        <v>5</v>
      </c>
      <c r="B42" s="46">
        <v>4</v>
      </c>
      <c r="C42" s="15">
        <v>3</v>
      </c>
      <c r="D42" s="15">
        <v>6</v>
      </c>
      <c r="E42" s="63">
        <v>1</v>
      </c>
      <c r="F42" s="9">
        <f t="shared" si="2"/>
        <v>14</v>
      </c>
    </row>
    <row r="43" spans="1:6" ht="19.899999999999999" customHeight="1" x14ac:dyDescent="0.25">
      <c r="A43" s="10" t="s">
        <v>7</v>
      </c>
      <c r="B43" s="46">
        <v>25</v>
      </c>
      <c r="C43" s="15">
        <v>62</v>
      </c>
      <c r="D43" s="15">
        <v>39</v>
      </c>
      <c r="E43" s="63">
        <v>20</v>
      </c>
      <c r="F43" s="9">
        <f t="shared" si="2"/>
        <v>146</v>
      </c>
    </row>
    <row r="44" spans="1:6" ht="19.899999999999999" customHeight="1" x14ac:dyDescent="0.25">
      <c r="A44" s="10" t="s">
        <v>58</v>
      </c>
      <c r="B44" s="46">
        <v>1</v>
      </c>
      <c r="C44" s="15"/>
      <c r="D44" s="15">
        <v>16</v>
      </c>
      <c r="E44" s="63">
        <v>4</v>
      </c>
      <c r="F44" s="9">
        <f t="shared" si="2"/>
        <v>21</v>
      </c>
    </row>
    <row r="45" spans="1:6" ht="19.899999999999999" customHeight="1" x14ac:dyDescent="0.25">
      <c r="A45" s="10" t="s">
        <v>8</v>
      </c>
      <c r="B45" s="46">
        <v>1</v>
      </c>
      <c r="C45" s="15">
        <v>16</v>
      </c>
      <c r="D45" s="15">
        <v>2</v>
      </c>
      <c r="E45" s="63">
        <v>3</v>
      </c>
      <c r="F45" s="9">
        <f t="shared" si="2"/>
        <v>22</v>
      </c>
    </row>
    <row r="46" spans="1:6" ht="19.899999999999999" customHeight="1" x14ac:dyDescent="0.25">
      <c r="A46" s="10" t="s">
        <v>9</v>
      </c>
      <c r="B46" s="46">
        <v>44</v>
      </c>
      <c r="C46" s="15">
        <v>30</v>
      </c>
      <c r="D46" s="15">
        <v>71</v>
      </c>
      <c r="E46" s="63">
        <v>7</v>
      </c>
      <c r="F46" s="9">
        <f t="shared" si="2"/>
        <v>152</v>
      </c>
    </row>
    <row r="47" spans="1:6" ht="19.899999999999999" customHeight="1" x14ac:dyDescent="0.25">
      <c r="A47" s="10" t="s">
        <v>100</v>
      </c>
      <c r="B47" s="46"/>
      <c r="C47" s="15">
        <v>1</v>
      </c>
      <c r="D47" s="15">
        <v>1</v>
      </c>
      <c r="E47" s="63"/>
      <c r="F47" s="9">
        <f t="shared" si="2"/>
        <v>2</v>
      </c>
    </row>
    <row r="48" spans="1:6" ht="19.899999999999999" customHeight="1" x14ac:dyDescent="0.25">
      <c r="A48" s="10" t="s">
        <v>55</v>
      </c>
      <c r="B48" s="46"/>
      <c r="C48" s="15"/>
      <c r="D48" s="15"/>
      <c r="E48" s="63"/>
      <c r="F48" s="9">
        <f t="shared" si="2"/>
        <v>0</v>
      </c>
    </row>
    <row r="49" spans="1:6" ht="19.899999999999999" customHeight="1" x14ac:dyDescent="0.25">
      <c r="A49" s="10" t="s">
        <v>63</v>
      </c>
      <c r="B49" s="46"/>
      <c r="C49" s="15"/>
      <c r="D49" s="15">
        <v>1</v>
      </c>
      <c r="E49" s="63"/>
      <c r="F49" s="9">
        <f t="shared" si="2"/>
        <v>1</v>
      </c>
    </row>
    <row r="50" spans="1:6" ht="19.899999999999999" customHeight="1" x14ac:dyDescent="0.25">
      <c r="A50" s="10" t="s">
        <v>61</v>
      </c>
      <c r="B50" s="46"/>
      <c r="C50" s="15">
        <v>1</v>
      </c>
      <c r="D50" s="15">
        <v>5</v>
      </c>
      <c r="E50" s="63"/>
      <c r="F50" s="9">
        <f t="shared" si="2"/>
        <v>6</v>
      </c>
    </row>
    <row r="51" spans="1:6" ht="19.899999999999999" customHeight="1" x14ac:dyDescent="0.25">
      <c r="A51" s="10" t="s">
        <v>10</v>
      </c>
      <c r="B51" s="46"/>
      <c r="C51" s="15"/>
      <c r="D51" s="15">
        <v>1</v>
      </c>
      <c r="E51" s="63"/>
      <c r="F51" s="9">
        <f t="shared" si="2"/>
        <v>1</v>
      </c>
    </row>
    <row r="52" spans="1:6" ht="19.899999999999999" customHeight="1" x14ac:dyDescent="0.25">
      <c r="A52" s="10" t="s">
        <v>56</v>
      </c>
      <c r="B52" s="46">
        <v>11</v>
      </c>
      <c r="C52" s="15">
        <v>13</v>
      </c>
      <c r="D52" s="15">
        <v>2</v>
      </c>
      <c r="E52" s="63">
        <v>3</v>
      </c>
      <c r="F52" s="9">
        <f t="shared" si="2"/>
        <v>29</v>
      </c>
    </row>
    <row r="53" spans="1:6" ht="19.899999999999999" customHeight="1" x14ac:dyDescent="0.25">
      <c r="A53" s="10" t="s">
        <v>111</v>
      </c>
      <c r="B53" s="46"/>
      <c r="C53" s="15"/>
      <c r="D53" s="15">
        <v>1</v>
      </c>
      <c r="E53" s="63"/>
      <c r="F53" s="9">
        <f t="shared" si="2"/>
        <v>1</v>
      </c>
    </row>
    <row r="54" spans="1:6" ht="19.899999999999999" customHeight="1" x14ac:dyDescent="0.25">
      <c r="A54" s="10" t="s">
        <v>69</v>
      </c>
      <c r="B54" s="15"/>
      <c r="C54" s="15"/>
      <c r="D54" s="15"/>
      <c r="E54" s="63"/>
      <c r="F54" s="9">
        <f t="shared" si="2"/>
        <v>0</v>
      </c>
    </row>
    <row r="55" spans="1:6" ht="19.899999999999999" customHeight="1" x14ac:dyDescent="0.25">
      <c r="A55" s="10" t="s">
        <v>62</v>
      </c>
      <c r="B55" s="15"/>
      <c r="C55" s="15">
        <v>4</v>
      </c>
      <c r="D55" s="15">
        <v>3</v>
      </c>
      <c r="E55" s="63">
        <v>2</v>
      </c>
      <c r="F55" s="9">
        <f t="shared" si="2"/>
        <v>9</v>
      </c>
    </row>
    <row r="56" spans="1:6" ht="19.899999999999999" customHeight="1" x14ac:dyDescent="0.25">
      <c r="A56" s="10" t="s">
        <v>78</v>
      </c>
      <c r="B56" s="15"/>
      <c r="C56" s="15">
        <v>1</v>
      </c>
      <c r="D56" s="15">
        <v>1</v>
      </c>
      <c r="E56" s="63"/>
      <c r="F56" s="9">
        <f t="shared" si="2"/>
        <v>2</v>
      </c>
    </row>
    <row r="57" spans="1:6" ht="19.899999999999999" customHeight="1" x14ac:dyDescent="0.25">
      <c r="A57" s="10" t="s">
        <v>66</v>
      </c>
      <c r="B57" s="15"/>
      <c r="C57" s="15"/>
      <c r="D57" s="15"/>
      <c r="E57" s="63"/>
      <c r="F57" s="9">
        <f t="shared" si="2"/>
        <v>0</v>
      </c>
    </row>
    <row r="58" spans="1:6" ht="19.899999999999999" customHeight="1" x14ac:dyDescent="0.25">
      <c r="A58" s="10" t="s">
        <v>82</v>
      </c>
      <c r="B58" s="15">
        <v>2</v>
      </c>
      <c r="C58" s="15"/>
      <c r="D58" s="15"/>
      <c r="E58" s="63"/>
      <c r="F58" s="9">
        <f t="shared" si="2"/>
        <v>2</v>
      </c>
    </row>
    <row r="59" spans="1:6" ht="19.899999999999999" customHeight="1" thickBot="1" x14ac:dyDescent="0.3">
      <c r="A59" s="14" t="s">
        <v>4</v>
      </c>
      <c r="B59" s="15"/>
      <c r="C59" s="15">
        <v>1</v>
      </c>
      <c r="D59" s="15">
        <v>11</v>
      </c>
      <c r="E59" s="63">
        <v>36</v>
      </c>
      <c r="F59" s="9">
        <f t="shared" si="2"/>
        <v>48</v>
      </c>
    </row>
    <row r="60" spans="1:6" ht="19.899999999999999" customHeight="1" thickBot="1" x14ac:dyDescent="0.3">
      <c r="A60" s="114" t="s">
        <v>1</v>
      </c>
      <c r="B60" s="115"/>
      <c r="C60" s="115"/>
      <c r="D60" s="115"/>
      <c r="E60" s="116"/>
      <c r="F60" s="18">
        <f>SUM(F40:F59)</f>
        <v>504</v>
      </c>
    </row>
    <row r="61" spans="1:6" ht="19.899999999999999" customHeight="1" thickBot="1" x14ac:dyDescent="0.3">
      <c r="A61" s="183" t="s">
        <v>47</v>
      </c>
      <c r="B61" s="184"/>
      <c r="C61" s="184"/>
      <c r="D61" s="184"/>
      <c r="E61" s="184"/>
      <c r="F61" s="185"/>
    </row>
    <row r="62" spans="1:6" ht="19.5" customHeight="1" x14ac:dyDescent="0.25">
      <c r="A62" s="21" t="s">
        <v>112</v>
      </c>
      <c r="B62" s="47"/>
      <c r="C62" s="48"/>
      <c r="D62" s="47">
        <v>1</v>
      </c>
      <c r="E62" s="64"/>
      <c r="F62" s="7">
        <f t="shared" ref="F62:F94" si="3">SUM(B62:E62)</f>
        <v>1</v>
      </c>
    </row>
    <row r="63" spans="1:6" ht="19.5" customHeight="1" x14ac:dyDescent="0.25">
      <c r="A63" s="20" t="s">
        <v>17</v>
      </c>
      <c r="B63" s="47"/>
      <c r="C63" s="48"/>
      <c r="D63" s="47">
        <v>2</v>
      </c>
      <c r="E63" s="64">
        <v>4</v>
      </c>
      <c r="F63" s="7">
        <f t="shared" si="3"/>
        <v>6</v>
      </c>
    </row>
    <row r="64" spans="1:6" ht="19.5" customHeight="1" x14ac:dyDescent="0.25">
      <c r="A64" s="20" t="s">
        <v>64</v>
      </c>
      <c r="B64" s="47"/>
      <c r="C64" s="48"/>
      <c r="D64" s="47">
        <v>1</v>
      </c>
      <c r="E64" s="64"/>
      <c r="F64" s="7">
        <f t="shared" si="3"/>
        <v>1</v>
      </c>
    </row>
    <row r="65" spans="1:6" ht="19.5" customHeight="1" x14ac:dyDescent="0.25">
      <c r="A65" s="20" t="s">
        <v>87</v>
      </c>
      <c r="B65" s="47"/>
      <c r="C65" s="48"/>
      <c r="D65" s="47">
        <v>2</v>
      </c>
      <c r="E65" s="64"/>
      <c r="F65" s="7">
        <f t="shared" si="3"/>
        <v>2</v>
      </c>
    </row>
    <row r="66" spans="1:6" ht="19.899999999999999" customHeight="1" x14ac:dyDescent="0.25">
      <c r="A66" s="20" t="s">
        <v>75</v>
      </c>
      <c r="B66" s="47">
        <v>1</v>
      </c>
      <c r="C66" s="47"/>
      <c r="D66" s="47">
        <v>1</v>
      </c>
      <c r="E66" s="64"/>
      <c r="F66" s="7">
        <f t="shared" si="3"/>
        <v>2</v>
      </c>
    </row>
    <row r="67" spans="1:6" ht="19.899999999999999" customHeight="1" x14ac:dyDescent="0.25">
      <c r="A67" s="20" t="s">
        <v>67</v>
      </c>
      <c r="B67" s="47"/>
      <c r="C67" s="47"/>
      <c r="D67" s="47"/>
      <c r="E67" s="64"/>
      <c r="F67" s="7">
        <f t="shared" si="3"/>
        <v>0</v>
      </c>
    </row>
    <row r="68" spans="1:6" ht="19.899999999999999" customHeight="1" x14ac:dyDescent="0.25">
      <c r="A68" s="20" t="s">
        <v>68</v>
      </c>
      <c r="B68" s="47"/>
      <c r="C68" s="47">
        <v>3</v>
      </c>
      <c r="D68" s="47"/>
      <c r="E68" s="64"/>
      <c r="F68" s="7">
        <f t="shared" si="3"/>
        <v>3</v>
      </c>
    </row>
    <row r="69" spans="1:6" ht="19.899999999999999" customHeight="1" x14ac:dyDescent="0.25">
      <c r="A69" s="13" t="s">
        <v>18</v>
      </c>
      <c r="B69" s="47"/>
      <c r="C69" s="47">
        <v>2</v>
      </c>
      <c r="D69" s="47">
        <v>4</v>
      </c>
      <c r="E69" s="64">
        <v>3</v>
      </c>
      <c r="F69" s="7">
        <f t="shared" si="3"/>
        <v>9</v>
      </c>
    </row>
    <row r="70" spans="1:6" ht="19.899999999999999" customHeight="1" x14ac:dyDescent="0.25">
      <c r="A70" s="20" t="s">
        <v>19</v>
      </c>
      <c r="B70" s="39">
        <v>4</v>
      </c>
      <c r="C70" s="39">
        <v>9</v>
      </c>
      <c r="D70" s="39">
        <v>5</v>
      </c>
      <c r="E70" s="65">
        <v>3</v>
      </c>
      <c r="F70" s="7">
        <f t="shared" si="3"/>
        <v>21</v>
      </c>
    </row>
    <row r="71" spans="1:6" ht="19.899999999999999" customHeight="1" x14ac:dyDescent="0.25">
      <c r="A71" s="20" t="s">
        <v>71</v>
      </c>
      <c r="B71" s="39">
        <v>2</v>
      </c>
      <c r="C71" s="39"/>
      <c r="D71" s="39">
        <v>4</v>
      </c>
      <c r="E71" s="65">
        <v>5</v>
      </c>
      <c r="F71" s="7">
        <f t="shared" si="3"/>
        <v>11</v>
      </c>
    </row>
    <row r="72" spans="1:6" ht="19.899999999999999" customHeight="1" x14ac:dyDescent="0.25">
      <c r="A72" s="20" t="s">
        <v>20</v>
      </c>
      <c r="B72" s="39">
        <v>1</v>
      </c>
      <c r="C72" s="39"/>
      <c r="D72" s="39">
        <v>4</v>
      </c>
      <c r="E72" s="65">
        <v>1</v>
      </c>
      <c r="F72" s="7">
        <f t="shared" si="3"/>
        <v>6</v>
      </c>
    </row>
    <row r="73" spans="1:6" ht="19.899999999999999" customHeight="1" x14ac:dyDescent="0.25">
      <c r="A73" s="20" t="s">
        <v>21</v>
      </c>
      <c r="B73" s="39">
        <v>1</v>
      </c>
      <c r="C73" s="39"/>
      <c r="D73" s="39"/>
      <c r="E73" s="65"/>
      <c r="F73" s="7">
        <f t="shared" si="3"/>
        <v>1</v>
      </c>
    </row>
    <row r="74" spans="1:6" ht="19.899999999999999" customHeight="1" x14ac:dyDescent="0.25">
      <c r="A74" s="20" t="s">
        <v>22</v>
      </c>
      <c r="B74" s="39">
        <v>1</v>
      </c>
      <c r="C74" s="39">
        <v>1</v>
      </c>
      <c r="D74" s="39">
        <v>1</v>
      </c>
      <c r="E74" s="65">
        <v>1</v>
      </c>
      <c r="F74" s="7">
        <f t="shared" si="3"/>
        <v>4</v>
      </c>
    </row>
    <row r="75" spans="1:6" ht="19.899999999999999" customHeight="1" x14ac:dyDescent="0.25">
      <c r="A75" s="20" t="s">
        <v>25</v>
      </c>
      <c r="B75" s="39">
        <v>6</v>
      </c>
      <c r="C75" s="39">
        <v>8</v>
      </c>
      <c r="D75" s="39">
        <v>11</v>
      </c>
      <c r="E75" s="65">
        <v>6</v>
      </c>
      <c r="F75" s="7">
        <f t="shared" si="3"/>
        <v>31</v>
      </c>
    </row>
    <row r="76" spans="1:6" ht="19.899999999999999" customHeight="1" x14ac:dyDescent="0.25">
      <c r="A76" s="20" t="s">
        <v>83</v>
      </c>
      <c r="B76" s="39">
        <v>7</v>
      </c>
      <c r="C76" s="39"/>
      <c r="D76" s="39">
        <v>5</v>
      </c>
      <c r="E76" s="65">
        <v>2</v>
      </c>
      <c r="F76" s="7">
        <f t="shared" si="3"/>
        <v>14</v>
      </c>
    </row>
    <row r="77" spans="1:6" ht="19.899999999999999" customHeight="1" x14ac:dyDescent="0.25">
      <c r="A77" s="20" t="s">
        <v>23</v>
      </c>
      <c r="B77" s="47">
        <v>2</v>
      </c>
      <c r="C77" s="47">
        <v>5</v>
      </c>
      <c r="D77" s="47">
        <v>25</v>
      </c>
      <c r="E77" s="64">
        <v>3</v>
      </c>
      <c r="F77" s="7">
        <f t="shared" si="3"/>
        <v>35</v>
      </c>
    </row>
    <row r="78" spans="1:6" ht="19.899999999999999" customHeight="1" x14ac:dyDescent="0.25">
      <c r="A78" s="54" t="s">
        <v>24</v>
      </c>
      <c r="B78" s="47">
        <v>4</v>
      </c>
      <c r="C78" s="47"/>
      <c r="D78" s="47">
        <v>9</v>
      </c>
      <c r="E78" s="64"/>
      <c r="F78" s="7">
        <f t="shared" si="3"/>
        <v>13</v>
      </c>
    </row>
    <row r="79" spans="1:6" ht="19.5" customHeight="1" x14ac:dyDescent="0.25">
      <c r="A79" s="20" t="s">
        <v>26</v>
      </c>
      <c r="B79" s="39">
        <v>44</v>
      </c>
      <c r="C79" s="39">
        <v>89</v>
      </c>
      <c r="D79" s="39">
        <v>16</v>
      </c>
      <c r="E79" s="65">
        <v>28</v>
      </c>
      <c r="F79" s="7">
        <f t="shared" si="3"/>
        <v>177</v>
      </c>
    </row>
    <row r="80" spans="1:6" ht="19.899999999999999" customHeight="1" x14ac:dyDescent="0.25">
      <c r="A80" s="20" t="s">
        <v>70</v>
      </c>
      <c r="B80" s="39">
        <v>1</v>
      </c>
      <c r="C80" s="39"/>
      <c r="D80" s="39"/>
      <c r="E80" s="65"/>
      <c r="F80" s="7">
        <f t="shared" si="3"/>
        <v>1</v>
      </c>
    </row>
    <row r="81" spans="1:6" ht="19.899999999999999" customHeight="1" x14ac:dyDescent="0.25">
      <c r="A81" s="20" t="s">
        <v>57</v>
      </c>
      <c r="B81" s="39">
        <v>7</v>
      </c>
      <c r="C81" s="39">
        <v>4</v>
      </c>
      <c r="D81" s="39">
        <v>10</v>
      </c>
      <c r="E81" s="65">
        <v>3</v>
      </c>
      <c r="F81" s="7">
        <f t="shared" si="3"/>
        <v>24</v>
      </c>
    </row>
    <row r="82" spans="1:6" ht="19.899999999999999" customHeight="1" x14ac:dyDescent="0.25">
      <c r="A82" s="20" t="s">
        <v>113</v>
      </c>
      <c r="B82" s="39"/>
      <c r="C82" s="39"/>
      <c r="D82" s="39">
        <v>1</v>
      </c>
      <c r="E82" s="65"/>
      <c r="F82" s="7">
        <f t="shared" si="3"/>
        <v>1</v>
      </c>
    </row>
    <row r="83" spans="1:6" ht="19.899999999999999" customHeight="1" x14ac:dyDescent="0.25">
      <c r="A83" s="20" t="s">
        <v>27</v>
      </c>
      <c r="B83" s="39">
        <v>1</v>
      </c>
      <c r="C83" s="39">
        <v>1</v>
      </c>
      <c r="D83" s="39">
        <v>2</v>
      </c>
      <c r="E83" s="65">
        <v>1</v>
      </c>
      <c r="F83" s="7">
        <f t="shared" si="3"/>
        <v>5</v>
      </c>
    </row>
    <row r="84" spans="1:6" ht="19.899999999999999" customHeight="1" x14ac:dyDescent="0.25">
      <c r="A84" s="20" t="s">
        <v>74</v>
      </c>
      <c r="B84" s="39">
        <v>2</v>
      </c>
      <c r="C84" s="39">
        <v>1</v>
      </c>
      <c r="D84" s="39">
        <v>6</v>
      </c>
      <c r="E84" s="65">
        <v>3</v>
      </c>
      <c r="F84" s="7">
        <f t="shared" si="3"/>
        <v>12</v>
      </c>
    </row>
    <row r="85" spans="1:6" ht="19.899999999999999" customHeight="1" x14ac:dyDescent="0.25">
      <c r="A85" s="20" t="s">
        <v>59</v>
      </c>
      <c r="B85" s="39"/>
      <c r="C85" s="39">
        <v>3</v>
      </c>
      <c r="D85" s="39">
        <v>2</v>
      </c>
      <c r="E85" s="65">
        <v>2</v>
      </c>
      <c r="F85" s="7">
        <f t="shared" si="3"/>
        <v>7</v>
      </c>
    </row>
    <row r="86" spans="1:6" ht="19.899999999999999" customHeight="1" x14ac:dyDescent="0.25">
      <c r="A86" s="20" t="s">
        <v>54</v>
      </c>
      <c r="B86" s="39">
        <v>1</v>
      </c>
      <c r="C86" s="39">
        <v>5</v>
      </c>
      <c r="D86" s="39">
        <v>1</v>
      </c>
      <c r="E86" s="65"/>
      <c r="F86" s="7">
        <f t="shared" si="3"/>
        <v>7</v>
      </c>
    </row>
    <row r="87" spans="1:6" ht="19.899999999999999" customHeight="1" x14ac:dyDescent="0.25">
      <c r="A87" s="20" t="s">
        <v>52</v>
      </c>
      <c r="B87" s="39">
        <v>2</v>
      </c>
      <c r="C87" s="39">
        <v>8</v>
      </c>
      <c r="D87" s="39">
        <v>7</v>
      </c>
      <c r="E87" s="65"/>
      <c r="F87" s="7">
        <f t="shared" si="3"/>
        <v>17</v>
      </c>
    </row>
    <row r="88" spans="1:6" ht="19.5" customHeight="1" x14ac:dyDescent="0.25">
      <c r="A88" s="20" t="s">
        <v>73</v>
      </c>
      <c r="B88" s="39"/>
      <c r="C88" s="39"/>
      <c r="D88" s="39">
        <v>5</v>
      </c>
      <c r="E88" s="65"/>
      <c r="F88" s="7">
        <f t="shared" si="3"/>
        <v>5</v>
      </c>
    </row>
    <row r="89" spans="1:6" ht="19.899999999999999" customHeight="1" x14ac:dyDescent="0.25">
      <c r="A89" s="20" t="s">
        <v>28</v>
      </c>
      <c r="B89" s="39">
        <v>2</v>
      </c>
      <c r="C89" s="39">
        <v>5</v>
      </c>
      <c r="D89" s="39">
        <v>4</v>
      </c>
      <c r="E89" s="65">
        <v>4</v>
      </c>
      <c r="F89" s="7">
        <f t="shared" si="3"/>
        <v>15</v>
      </c>
    </row>
    <row r="90" spans="1:6" ht="19.899999999999999" customHeight="1" x14ac:dyDescent="0.25">
      <c r="A90" s="13" t="s">
        <v>53</v>
      </c>
      <c r="B90" s="15">
        <v>1</v>
      </c>
      <c r="C90" s="15">
        <v>1</v>
      </c>
      <c r="D90" s="15">
        <v>8</v>
      </c>
      <c r="E90" s="63"/>
      <c r="F90" s="7">
        <f t="shared" si="3"/>
        <v>10</v>
      </c>
    </row>
    <row r="91" spans="1:6" ht="19.899999999999999" customHeight="1" x14ac:dyDescent="0.25">
      <c r="A91" s="13" t="s">
        <v>60</v>
      </c>
      <c r="B91" s="15">
        <v>1</v>
      </c>
      <c r="C91" s="15"/>
      <c r="D91" s="15">
        <v>1</v>
      </c>
      <c r="E91" s="63">
        <v>2</v>
      </c>
      <c r="F91" s="7">
        <f t="shared" si="3"/>
        <v>4</v>
      </c>
    </row>
    <row r="92" spans="1:6" ht="19.899999999999999" customHeight="1" x14ac:dyDescent="0.25">
      <c r="A92" s="13" t="s">
        <v>118</v>
      </c>
      <c r="B92" s="15"/>
      <c r="C92" s="15"/>
      <c r="D92" s="15">
        <v>1</v>
      </c>
      <c r="E92" s="63"/>
      <c r="F92" s="7">
        <f t="shared" si="3"/>
        <v>1</v>
      </c>
    </row>
    <row r="93" spans="1:6" ht="19.899999999999999" customHeight="1" x14ac:dyDescent="0.25">
      <c r="A93" s="13" t="s">
        <v>105</v>
      </c>
      <c r="B93" s="15"/>
      <c r="C93" s="15">
        <v>3</v>
      </c>
      <c r="D93" s="15"/>
      <c r="E93" s="63"/>
      <c r="F93" s="7">
        <f t="shared" si="3"/>
        <v>3</v>
      </c>
    </row>
    <row r="94" spans="1:6" ht="19.899999999999999" customHeight="1" thickBot="1" x14ac:dyDescent="0.3">
      <c r="A94" s="10" t="s">
        <v>4</v>
      </c>
      <c r="B94" s="15"/>
      <c r="C94" s="15">
        <v>4</v>
      </c>
      <c r="D94" s="15">
        <v>38</v>
      </c>
      <c r="E94" s="63">
        <v>13</v>
      </c>
      <c r="F94" s="7">
        <f t="shared" si="3"/>
        <v>55</v>
      </c>
    </row>
    <row r="95" spans="1:6" ht="19.899999999999999" customHeight="1" thickBot="1" x14ac:dyDescent="0.3">
      <c r="A95" s="114" t="s">
        <v>1</v>
      </c>
      <c r="B95" s="115"/>
      <c r="C95" s="115"/>
      <c r="D95" s="115"/>
      <c r="E95" s="116"/>
      <c r="F95" s="18">
        <f>SUM(F62:F94)</f>
        <v>504</v>
      </c>
    </row>
    <row r="96" spans="1:6" ht="19.899999999999999" customHeight="1" thickBot="1" x14ac:dyDescent="0.3">
      <c r="A96" s="158" t="s">
        <v>44</v>
      </c>
      <c r="B96" s="172" t="s">
        <v>31</v>
      </c>
      <c r="C96" s="173"/>
      <c r="D96" s="173"/>
      <c r="E96" s="174"/>
      <c r="F96" s="160" t="s">
        <v>1</v>
      </c>
    </row>
    <row r="97" spans="1:6" ht="19.899999999999999" customHeight="1" thickBot="1" x14ac:dyDescent="0.3">
      <c r="A97" s="159"/>
      <c r="B97" s="85" t="s">
        <v>89</v>
      </c>
      <c r="C97" s="85" t="s">
        <v>90</v>
      </c>
      <c r="D97" s="27" t="s">
        <v>91</v>
      </c>
      <c r="E97" s="85" t="s">
        <v>92</v>
      </c>
      <c r="F97" s="161"/>
    </row>
    <row r="98" spans="1:6" ht="21" customHeight="1" x14ac:dyDescent="0.25">
      <c r="A98" s="24" t="s">
        <v>116</v>
      </c>
      <c r="B98" s="55"/>
      <c r="C98" s="55"/>
      <c r="D98" s="55">
        <v>7</v>
      </c>
      <c r="E98" s="55"/>
      <c r="F98" s="7">
        <f t="shared" ref="F98:F103" si="4">SUM(B98:D98)</f>
        <v>7</v>
      </c>
    </row>
    <row r="99" spans="1:6" ht="20.100000000000001" customHeight="1" x14ac:dyDescent="0.25">
      <c r="A99" s="24" t="s">
        <v>106</v>
      </c>
      <c r="B99" s="38"/>
      <c r="C99" s="38">
        <v>11</v>
      </c>
      <c r="D99" s="38"/>
      <c r="E99" s="38"/>
      <c r="F99" s="9">
        <f t="shared" si="4"/>
        <v>11</v>
      </c>
    </row>
    <row r="100" spans="1:6" ht="19.5" customHeight="1" x14ac:dyDescent="0.25">
      <c r="A100" s="24" t="s">
        <v>107</v>
      </c>
      <c r="B100" s="38"/>
      <c r="C100" s="38">
        <v>11</v>
      </c>
      <c r="D100" s="38"/>
      <c r="E100" s="38"/>
      <c r="F100" s="9">
        <f t="shared" si="4"/>
        <v>11</v>
      </c>
    </row>
    <row r="101" spans="1:6" ht="19.5" customHeight="1" x14ac:dyDescent="0.25">
      <c r="A101" s="24" t="s">
        <v>147</v>
      </c>
      <c r="B101" s="38"/>
      <c r="C101" s="38"/>
      <c r="D101" s="38">
        <v>30</v>
      </c>
      <c r="E101" s="38"/>
      <c r="F101" s="9">
        <f t="shared" si="4"/>
        <v>30</v>
      </c>
    </row>
    <row r="102" spans="1:6" ht="20.100000000000001" customHeight="1" x14ac:dyDescent="0.25">
      <c r="A102" s="24" t="s">
        <v>99</v>
      </c>
      <c r="B102" s="55"/>
      <c r="C102" s="55">
        <v>26</v>
      </c>
      <c r="D102" s="55"/>
      <c r="E102" s="60"/>
      <c r="F102" s="9">
        <f t="shared" si="4"/>
        <v>26</v>
      </c>
    </row>
    <row r="103" spans="1:6" ht="20.100000000000001" customHeight="1" x14ac:dyDescent="0.25">
      <c r="A103" s="24" t="s">
        <v>98</v>
      </c>
      <c r="B103" s="55"/>
      <c r="C103" s="55">
        <v>10</v>
      </c>
      <c r="D103" s="55"/>
      <c r="E103" s="60"/>
      <c r="F103" s="9">
        <f t="shared" si="4"/>
        <v>10</v>
      </c>
    </row>
    <row r="104" spans="1:6" ht="20.100000000000001" customHeight="1" x14ac:dyDescent="0.25">
      <c r="A104" s="24" t="s">
        <v>148</v>
      </c>
      <c r="B104" s="55"/>
      <c r="C104" s="55"/>
      <c r="D104" s="55"/>
      <c r="E104" s="60">
        <v>12</v>
      </c>
      <c r="F104" s="9">
        <f>SUM(B104:E104)</f>
        <v>12</v>
      </c>
    </row>
    <row r="105" spans="1:6" ht="20.100000000000001" customHeight="1" x14ac:dyDescent="0.25">
      <c r="A105" s="24" t="s">
        <v>115</v>
      </c>
      <c r="B105" s="55"/>
      <c r="C105" s="55"/>
      <c r="D105" s="55">
        <v>82</v>
      </c>
      <c r="E105" s="60"/>
      <c r="F105" s="9">
        <f>SUM(B105:D105)</f>
        <v>82</v>
      </c>
    </row>
    <row r="106" spans="1:6" ht="33.75" customHeight="1" x14ac:dyDescent="0.25">
      <c r="A106" s="72" t="s">
        <v>101</v>
      </c>
      <c r="B106" s="55"/>
      <c r="C106" s="55">
        <v>3</v>
      </c>
      <c r="D106" s="55"/>
      <c r="E106" s="60"/>
      <c r="F106" s="17">
        <f>SUM(B106:D106)</f>
        <v>3</v>
      </c>
    </row>
    <row r="107" spans="1:6" ht="33.75" customHeight="1" x14ac:dyDescent="0.25">
      <c r="A107" s="24" t="s">
        <v>81</v>
      </c>
      <c r="B107" s="55">
        <v>106</v>
      </c>
      <c r="C107" s="55"/>
      <c r="D107" s="55"/>
      <c r="E107" s="60"/>
      <c r="F107" s="17">
        <f>SUM(B107:D107)</f>
        <v>106</v>
      </c>
    </row>
    <row r="108" spans="1:6" ht="33.75" customHeight="1" x14ac:dyDescent="0.25">
      <c r="A108" s="24" t="s">
        <v>141</v>
      </c>
      <c r="B108" s="55"/>
      <c r="C108" s="55">
        <v>1</v>
      </c>
      <c r="D108" s="55"/>
      <c r="E108" s="60"/>
      <c r="F108" s="17">
        <f>SUM(B108:D108)</f>
        <v>1</v>
      </c>
    </row>
    <row r="109" spans="1:6" ht="19.5" customHeight="1" x14ac:dyDescent="0.25">
      <c r="A109" s="24" t="s">
        <v>110</v>
      </c>
      <c r="B109" s="55"/>
      <c r="C109" s="55"/>
      <c r="D109" s="55">
        <v>57</v>
      </c>
      <c r="E109" s="60"/>
      <c r="F109" s="17">
        <f>SUM(B109:D109)</f>
        <v>57</v>
      </c>
    </row>
    <row r="110" spans="1:6" ht="19.5" customHeight="1" x14ac:dyDescent="0.25">
      <c r="A110" s="24" t="s">
        <v>154</v>
      </c>
      <c r="B110" s="55"/>
      <c r="C110" s="55"/>
      <c r="D110" s="55"/>
      <c r="E110" s="60">
        <v>38</v>
      </c>
      <c r="F110" s="17">
        <f>SUM(B110:E110)</f>
        <v>38</v>
      </c>
    </row>
    <row r="111" spans="1:6" ht="20.100000000000001" customHeight="1" x14ac:dyDescent="0.25">
      <c r="A111" s="24" t="s">
        <v>153</v>
      </c>
      <c r="B111" s="55"/>
      <c r="C111" s="55"/>
      <c r="D111" s="55"/>
      <c r="E111" s="60">
        <v>5</v>
      </c>
      <c r="F111" s="17">
        <f>SUM(B111:E111)</f>
        <v>5</v>
      </c>
    </row>
    <row r="112" spans="1:6" ht="19.5" customHeight="1" x14ac:dyDescent="0.25">
      <c r="A112" s="24" t="s">
        <v>143</v>
      </c>
      <c r="B112" s="55"/>
      <c r="C112" s="55"/>
      <c r="D112" s="55"/>
      <c r="E112" s="60">
        <v>18</v>
      </c>
      <c r="F112" s="17">
        <f>SUM(B112:E112)</f>
        <v>18</v>
      </c>
    </row>
    <row r="113" spans="1:6" ht="32.25" customHeight="1" x14ac:dyDescent="0.25">
      <c r="A113" s="24" t="s">
        <v>149</v>
      </c>
      <c r="B113" s="55"/>
      <c r="C113" s="55"/>
      <c r="D113" s="55"/>
      <c r="E113" s="60">
        <v>66</v>
      </c>
      <c r="F113" s="17">
        <f>SUM(B113:E113)</f>
        <v>66</v>
      </c>
    </row>
    <row r="114" spans="1:6" ht="21" customHeight="1" x14ac:dyDescent="0.25">
      <c r="A114" s="24" t="s">
        <v>144</v>
      </c>
      <c r="B114" s="55"/>
      <c r="C114" s="55"/>
      <c r="D114" s="55"/>
      <c r="E114" s="60">
        <v>49</v>
      </c>
      <c r="F114" s="17">
        <f>SUM(B114:E114)</f>
        <v>49</v>
      </c>
    </row>
    <row r="115" spans="1:6" ht="37.5" customHeight="1" x14ac:dyDescent="0.25">
      <c r="A115" s="24" t="s">
        <v>108</v>
      </c>
      <c r="B115" s="55"/>
      <c r="C115" s="55">
        <v>2</v>
      </c>
      <c r="D115" s="55"/>
      <c r="E115" s="60"/>
      <c r="F115" s="17">
        <f>SUM(B115:D115)</f>
        <v>2</v>
      </c>
    </row>
    <row r="116" spans="1:6" ht="20.100000000000001" customHeight="1" thickBot="1" x14ac:dyDescent="0.3">
      <c r="A116" s="72" t="s">
        <v>80</v>
      </c>
      <c r="B116" s="55"/>
      <c r="C116" s="55"/>
      <c r="D116" s="55">
        <v>2</v>
      </c>
      <c r="E116" s="60">
        <v>1</v>
      </c>
      <c r="F116" s="17">
        <f>SUM(B116:E116)</f>
        <v>3</v>
      </c>
    </row>
    <row r="117" spans="1:6" ht="19.899999999999999" customHeight="1" thickBot="1" x14ac:dyDescent="0.3">
      <c r="A117" s="143" t="s">
        <v>1</v>
      </c>
      <c r="B117" s="144"/>
      <c r="C117" s="144"/>
      <c r="D117" s="144"/>
      <c r="E117" s="168"/>
      <c r="F117" s="18">
        <f>SUM(F98:F116)</f>
        <v>537</v>
      </c>
    </row>
    <row r="118" spans="1:6" ht="19.899999999999999" customHeight="1" thickBot="1" x14ac:dyDescent="0.3">
      <c r="A118" s="175" t="s">
        <v>30</v>
      </c>
      <c r="B118" s="176"/>
      <c r="C118" s="176"/>
      <c r="D118" s="176"/>
      <c r="E118" s="177"/>
      <c r="F118" s="178"/>
    </row>
    <row r="119" spans="1:6" ht="19.899999999999999" customHeight="1" x14ac:dyDescent="0.25">
      <c r="A119" s="23" t="s">
        <v>2</v>
      </c>
      <c r="B119" s="6">
        <v>47</v>
      </c>
      <c r="C119" s="6">
        <v>34</v>
      </c>
      <c r="D119" s="6">
        <v>96</v>
      </c>
      <c r="E119" s="61">
        <v>74</v>
      </c>
      <c r="F119" s="7">
        <f>SUM(B119:E119)</f>
        <v>251</v>
      </c>
    </row>
    <row r="120" spans="1:6" ht="19.899999999999999" customHeight="1" x14ac:dyDescent="0.25">
      <c r="A120" s="10" t="s">
        <v>3</v>
      </c>
      <c r="B120" s="11">
        <v>59</v>
      </c>
      <c r="C120" s="11">
        <v>29</v>
      </c>
      <c r="D120" s="11">
        <v>82</v>
      </c>
      <c r="E120" s="61">
        <v>49</v>
      </c>
      <c r="F120" s="7">
        <f>SUM(B120:E120)</f>
        <v>219</v>
      </c>
    </row>
    <row r="121" spans="1:6" ht="19.899999999999999" customHeight="1" thickBot="1" x14ac:dyDescent="0.3">
      <c r="A121" s="12" t="s">
        <v>4</v>
      </c>
      <c r="B121" s="28"/>
      <c r="C121" s="28">
        <v>1</v>
      </c>
      <c r="D121" s="28"/>
      <c r="E121" s="66">
        <v>66</v>
      </c>
      <c r="F121" s="7">
        <f>SUM(B121:E121)</f>
        <v>67</v>
      </c>
    </row>
    <row r="122" spans="1:6" ht="19.899999999999999" customHeight="1" thickBot="1" x14ac:dyDescent="0.3">
      <c r="A122" s="143" t="s">
        <v>1</v>
      </c>
      <c r="B122" s="144"/>
      <c r="C122" s="144"/>
      <c r="D122" s="144"/>
      <c r="E122" s="168"/>
      <c r="F122" s="19">
        <f>SUM(F119:F121)</f>
        <v>537</v>
      </c>
    </row>
    <row r="123" spans="1:6" ht="19.899999999999999" customHeight="1" thickBot="1" x14ac:dyDescent="0.3">
      <c r="A123" s="179" t="s">
        <v>32</v>
      </c>
      <c r="B123" s="180"/>
      <c r="C123" s="180"/>
      <c r="D123" s="180"/>
      <c r="E123" s="181"/>
      <c r="F123" s="182"/>
    </row>
    <row r="124" spans="1:6" ht="19.899999999999999" customHeight="1" x14ac:dyDescent="0.25">
      <c r="A124" s="20" t="s">
        <v>12</v>
      </c>
      <c r="B124" s="6">
        <v>98</v>
      </c>
      <c r="C124" s="6">
        <v>55</v>
      </c>
      <c r="D124" s="6">
        <v>165</v>
      </c>
      <c r="E124" s="61">
        <v>109</v>
      </c>
      <c r="F124" s="7">
        <f>SUM(B124:E124)</f>
        <v>427</v>
      </c>
    </row>
    <row r="125" spans="1:6" ht="36.75" customHeight="1" x14ac:dyDescent="0.25">
      <c r="A125" s="10" t="s">
        <v>13</v>
      </c>
      <c r="B125" s="11"/>
      <c r="C125" s="11"/>
      <c r="D125" s="11"/>
      <c r="E125" s="61"/>
      <c r="F125" s="7">
        <f t="shared" ref="F125:F127" si="5">SUM(B125:D125)</f>
        <v>0</v>
      </c>
    </row>
    <row r="126" spans="1:6" ht="19.899999999999999" customHeight="1" x14ac:dyDescent="0.25">
      <c r="A126" s="13" t="s">
        <v>14</v>
      </c>
      <c r="B126" s="11"/>
      <c r="C126" s="11"/>
      <c r="D126" s="11"/>
      <c r="E126" s="61"/>
      <c r="F126" s="7">
        <f t="shared" si="5"/>
        <v>0</v>
      </c>
    </row>
    <row r="127" spans="1:6" ht="19.899999999999999" customHeight="1" x14ac:dyDescent="0.25">
      <c r="A127" s="13" t="s">
        <v>48</v>
      </c>
      <c r="B127" s="11"/>
      <c r="C127" s="11"/>
      <c r="D127" s="11"/>
      <c r="E127" s="61"/>
      <c r="F127" s="7">
        <f t="shared" si="5"/>
        <v>0</v>
      </c>
    </row>
    <row r="128" spans="1:6" ht="19.899999999999999" customHeight="1" x14ac:dyDescent="0.25">
      <c r="A128" s="13" t="s">
        <v>15</v>
      </c>
      <c r="B128" s="11">
        <v>7</v>
      </c>
      <c r="C128" s="11">
        <v>2</v>
      </c>
      <c r="D128" s="11">
        <v>12</v>
      </c>
      <c r="E128" s="61">
        <v>1</v>
      </c>
      <c r="F128" s="7">
        <f>SUM(B128:E128)</f>
        <v>22</v>
      </c>
    </row>
    <row r="129" spans="1:6" ht="19.899999999999999" customHeight="1" thickBot="1" x14ac:dyDescent="0.3">
      <c r="A129" s="13" t="s">
        <v>4</v>
      </c>
      <c r="B129" s="11">
        <v>1</v>
      </c>
      <c r="C129" s="11">
        <v>7</v>
      </c>
      <c r="D129" s="11">
        <v>1</v>
      </c>
      <c r="E129" s="61">
        <v>79</v>
      </c>
      <c r="F129" s="7">
        <f>SUM(B129:E129)</f>
        <v>88</v>
      </c>
    </row>
    <row r="130" spans="1:6" ht="19.899999999999999" customHeight="1" thickBot="1" x14ac:dyDescent="0.3">
      <c r="A130" s="114" t="s">
        <v>1</v>
      </c>
      <c r="B130" s="115"/>
      <c r="C130" s="115"/>
      <c r="D130" s="115"/>
      <c r="E130" s="116"/>
      <c r="F130" s="18">
        <f>SUM(F124:F129)</f>
        <v>537</v>
      </c>
    </row>
    <row r="131" spans="1:6" ht="19.899999999999999" customHeight="1" thickBot="1" x14ac:dyDescent="0.3">
      <c r="A131" s="102" t="s">
        <v>42</v>
      </c>
      <c r="B131" s="103"/>
      <c r="C131" s="103"/>
      <c r="D131" s="103"/>
      <c r="E131" s="103"/>
      <c r="F131" s="104"/>
    </row>
    <row r="132" spans="1:6" ht="19.899999999999999" customHeight="1" x14ac:dyDescent="0.25">
      <c r="A132" s="10" t="s">
        <v>6</v>
      </c>
      <c r="B132" s="15">
        <v>11</v>
      </c>
      <c r="C132" s="15">
        <v>12</v>
      </c>
      <c r="D132" s="15">
        <v>11</v>
      </c>
      <c r="E132" s="63">
        <v>16</v>
      </c>
      <c r="F132" s="9">
        <f t="shared" ref="F132:F137" si="6">SUM(B132:E132)</f>
        <v>50</v>
      </c>
    </row>
    <row r="133" spans="1:6" ht="19.899999999999999" customHeight="1" x14ac:dyDescent="0.25">
      <c r="A133" s="10" t="s">
        <v>5</v>
      </c>
      <c r="B133" s="15">
        <v>2</v>
      </c>
      <c r="C133" s="15"/>
      <c r="D133" s="15">
        <v>3</v>
      </c>
      <c r="E133" s="63"/>
      <c r="F133" s="9">
        <f t="shared" si="6"/>
        <v>5</v>
      </c>
    </row>
    <row r="134" spans="1:6" ht="19.899999999999999" customHeight="1" x14ac:dyDescent="0.25">
      <c r="A134" s="10" t="s">
        <v>7</v>
      </c>
      <c r="B134" s="15">
        <v>24</v>
      </c>
      <c r="C134" s="15">
        <v>28</v>
      </c>
      <c r="D134" s="15">
        <v>65</v>
      </c>
      <c r="E134" s="63">
        <v>54</v>
      </c>
      <c r="F134" s="9">
        <f t="shared" si="6"/>
        <v>171</v>
      </c>
    </row>
    <row r="135" spans="1:6" ht="19.899999999999999" customHeight="1" x14ac:dyDescent="0.25">
      <c r="A135" s="10" t="s">
        <v>58</v>
      </c>
      <c r="B135" s="15">
        <v>5</v>
      </c>
      <c r="C135" s="15"/>
      <c r="D135" s="15">
        <v>26</v>
      </c>
      <c r="E135" s="63">
        <v>9</v>
      </c>
      <c r="F135" s="9">
        <f t="shared" si="6"/>
        <v>40</v>
      </c>
    </row>
    <row r="136" spans="1:6" ht="19.899999999999999" customHeight="1" x14ac:dyDescent="0.25">
      <c r="A136" s="10" t="s">
        <v>8</v>
      </c>
      <c r="B136" s="15">
        <v>2</v>
      </c>
      <c r="C136" s="15">
        <v>2</v>
      </c>
      <c r="D136" s="15">
        <v>4</v>
      </c>
      <c r="E136" s="63">
        <v>11</v>
      </c>
      <c r="F136" s="9">
        <f t="shared" si="6"/>
        <v>19</v>
      </c>
    </row>
    <row r="137" spans="1:6" ht="19.899999999999999" customHeight="1" x14ac:dyDescent="0.25">
      <c r="A137" s="10" t="s">
        <v>9</v>
      </c>
      <c r="B137" s="15">
        <v>57</v>
      </c>
      <c r="C137" s="15">
        <v>6</v>
      </c>
      <c r="D137" s="15">
        <v>49</v>
      </c>
      <c r="E137" s="63">
        <v>16</v>
      </c>
      <c r="F137" s="9">
        <f t="shared" si="6"/>
        <v>128</v>
      </c>
    </row>
    <row r="138" spans="1:6" ht="19.899999999999999" customHeight="1" x14ac:dyDescent="0.25">
      <c r="A138" s="10" t="s">
        <v>100</v>
      </c>
      <c r="B138" s="15"/>
      <c r="C138" s="15">
        <v>1</v>
      </c>
      <c r="D138" s="15"/>
      <c r="E138" s="63"/>
      <c r="F138" s="9">
        <f t="shared" ref="F138:F146" si="7">SUM(B138:D138)</f>
        <v>1</v>
      </c>
    </row>
    <row r="139" spans="1:6" ht="19.899999999999999" customHeight="1" x14ac:dyDescent="0.25">
      <c r="A139" s="10" t="s">
        <v>114</v>
      </c>
      <c r="B139" s="15"/>
      <c r="C139" s="15"/>
      <c r="D139" s="15">
        <v>1</v>
      </c>
      <c r="E139" s="63"/>
      <c r="F139" s="9">
        <f t="shared" si="7"/>
        <v>1</v>
      </c>
    </row>
    <row r="140" spans="1:6" ht="19.899999999999999" customHeight="1" x14ac:dyDescent="0.25">
      <c r="A140" s="10" t="s">
        <v>55</v>
      </c>
      <c r="B140" s="15"/>
      <c r="C140" s="15"/>
      <c r="D140" s="15"/>
      <c r="E140" s="63"/>
      <c r="F140" s="9">
        <f t="shared" si="7"/>
        <v>0</v>
      </c>
    </row>
    <row r="141" spans="1:6" ht="19.899999999999999" customHeight="1" x14ac:dyDescent="0.25">
      <c r="A141" s="10" t="s">
        <v>63</v>
      </c>
      <c r="B141" s="15"/>
      <c r="C141" s="15"/>
      <c r="D141" s="15">
        <v>1</v>
      </c>
      <c r="E141" s="63">
        <v>1</v>
      </c>
      <c r="F141" s="9">
        <f>SUM(B141:E141)</f>
        <v>2</v>
      </c>
    </row>
    <row r="142" spans="1:6" ht="19.899999999999999" customHeight="1" x14ac:dyDescent="0.25">
      <c r="A142" s="10" t="s">
        <v>61</v>
      </c>
      <c r="B142" s="15"/>
      <c r="C142" s="15">
        <v>6</v>
      </c>
      <c r="D142" s="15">
        <v>7</v>
      </c>
      <c r="E142" s="63">
        <v>2</v>
      </c>
      <c r="F142" s="9">
        <f>SUM(B142:E142)</f>
        <v>15</v>
      </c>
    </row>
    <row r="143" spans="1:6" ht="19.899999999999999" customHeight="1" x14ac:dyDescent="0.25">
      <c r="A143" s="10" t="s">
        <v>56</v>
      </c>
      <c r="B143" s="15">
        <v>4</v>
      </c>
      <c r="C143" s="15">
        <v>4</v>
      </c>
      <c r="D143" s="15">
        <v>4</v>
      </c>
      <c r="E143" s="63">
        <v>1</v>
      </c>
      <c r="F143" s="9">
        <f>SUM(B143:E143)</f>
        <v>13</v>
      </c>
    </row>
    <row r="144" spans="1:6" ht="19.899999999999999" customHeight="1" x14ac:dyDescent="0.25">
      <c r="A144" s="10" t="s">
        <v>111</v>
      </c>
      <c r="B144" s="15"/>
      <c r="C144" s="15"/>
      <c r="D144" s="15">
        <v>2</v>
      </c>
      <c r="E144" s="63"/>
      <c r="F144" s="9">
        <f t="shared" si="7"/>
        <v>2</v>
      </c>
    </row>
    <row r="145" spans="1:6" ht="19.899999999999999" customHeight="1" x14ac:dyDescent="0.25">
      <c r="A145" s="10" t="s">
        <v>62</v>
      </c>
      <c r="B145" s="15"/>
      <c r="C145" s="15">
        <v>1</v>
      </c>
      <c r="D145" s="15"/>
      <c r="E145" s="63"/>
      <c r="F145" s="9">
        <f t="shared" si="7"/>
        <v>1</v>
      </c>
    </row>
    <row r="146" spans="1:6" ht="19.899999999999999" customHeight="1" x14ac:dyDescent="0.25">
      <c r="A146" s="10" t="s">
        <v>82</v>
      </c>
      <c r="B146" s="15">
        <v>1</v>
      </c>
      <c r="C146" s="15"/>
      <c r="D146" s="15">
        <v>4</v>
      </c>
      <c r="E146" s="63"/>
      <c r="F146" s="9">
        <f t="shared" si="7"/>
        <v>5</v>
      </c>
    </row>
    <row r="147" spans="1:6" ht="19.899999999999999" customHeight="1" thickBot="1" x14ac:dyDescent="0.3">
      <c r="A147" s="14" t="s">
        <v>4</v>
      </c>
      <c r="B147" s="15"/>
      <c r="C147" s="15">
        <v>4</v>
      </c>
      <c r="D147" s="15">
        <v>1</v>
      </c>
      <c r="E147" s="63">
        <v>79</v>
      </c>
      <c r="F147" s="9">
        <f>SUM(B147:E147)</f>
        <v>84</v>
      </c>
    </row>
    <row r="148" spans="1:6" ht="19.899999999999999" customHeight="1" thickBot="1" x14ac:dyDescent="0.3">
      <c r="A148" s="114" t="s">
        <v>1</v>
      </c>
      <c r="B148" s="115"/>
      <c r="C148" s="115"/>
      <c r="D148" s="115"/>
      <c r="E148" s="116"/>
      <c r="F148" s="18">
        <f>SUM(F132:F147)</f>
        <v>537</v>
      </c>
    </row>
    <row r="149" spans="1:6" ht="19.899999999999999" customHeight="1" thickBot="1" x14ac:dyDescent="0.3">
      <c r="A149" s="96" t="s">
        <v>43</v>
      </c>
      <c r="B149" s="97"/>
      <c r="C149" s="97"/>
      <c r="D149" s="97"/>
      <c r="E149" s="97"/>
      <c r="F149" s="98"/>
    </row>
    <row r="150" spans="1:6" ht="19.899999999999999" customHeight="1" x14ac:dyDescent="0.25">
      <c r="A150" s="21" t="s">
        <v>17</v>
      </c>
      <c r="B150" s="39">
        <v>5</v>
      </c>
      <c r="C150" s="39"/>
      <c r="D150" s="47">
        <v>4</v>
      </c>
      <c r="E150" s="64">
        <v>2</v>
      </c>
      <c r="F150" s="7">
        <f t="shared" ref="F150:F178" si="8">SUM(B150:E150)</f>
        <v>11</v>
      </c>
    </row>
    <row r="151" spans="1:6" ht="19.899999999999999" customHeight="1" x14ac:dyDescent="0.25">
      <c r="A151" s="20" t="s">
        <v>64</v>
      </c>
      <c r="B151" s="48"/>
      <c r="C151" s="48"/>
      <c r="D151" s="47"/>
      <c r="E151" s="64"/>
      <c r="F151" s="9">
        <f t="shared" si="8"/>
        <v>0</v>
      </c>
    </row>
    <row r="152" spans="1:6" ht="19.899999999999999" customHeight="1" x14ac:dyDescent="0.25">
      <c r="A152" s="20" t="s">
        <v>75</v>
      </c>
      <c r="B152" s="47">
        <v>3</v>
      </c>
      <c r="C152" s="47">
        <v>1</v>
      </c>
      <c r="D152" s="47">
        <v>5</v>
      </c>
      <c r="E152" s="64">
        <v>5</v>
      </c>
      <c r="F152" s="9">
        <f t="shared" si="8"/>
        <v>14</v>
      </c>
    </row>
    <row r="153" spans="1:6" ht="19.899999999999999" customHeight="1" x14ac:dyDescent="0.25">
      <c r="A153" s="20" t="s">
        <v>67</v>
      </c>
      <c r="B153" s="48"/>
      <c r="C153" s="48"/>
      <c r="D153" s="47"/>
      <c r="E153" s="64"/>
      <c r="F153" s="9">
        <f t="shared" si="8"/>
        <v>0</v>
      </c>
    </row>
    <row r="154" spans="1:6" ht="19.899999999999999" customHeight="1" x14ac:dyDescent="0.25">
      <c r="A154" s="13" t="s">
        <v>23</v>
      </c>
      <c r="B154" s="47">
        <v>6</v>
      </c>
      <c r="C154" s="47">
        <v>1</v>
      </c>
      <c r="D154" s="47">
        <v>19</v>
      </c>
      <c r="E154" s="64">
        <v>10</v>
      </c>
      <c r="F154" s="9">
        <f t="shared" si="8"/>
        <v>36</v>
      </c>
    </row>
    <row r="155" spans="1:6" ht="19.899999999999999" customHeight="1" x14ac:dyDescent="0.25">
      <c r="A155" s="20" t="s">
        <v>24</v>
      </c>
      <c r="B155" s="47">
        <v>10</v>
      </c>
      <c r="C155" s="47"/>
      <c r="D155" s="47">
        <v>12</v>
      </c>
      <c r="E155" s="64"/>
      <c r="F155" s="9">
        <f t="shared" si="8"/>
        <v>22</v>
      </c>
    </row>
    <row r="156" spans="1:6" ht="19.899999999999999" customHeight="1" x14ac:dyDescent="0.25">
      <c r="A156" s="20" t="s">
        <v>18</v>
      </c>
      <c r="B156" s="47"/>
      <c r="C156" s="47">
        <v>9</v>
      </c>
      <c r="D156" s="47">
        <v>7</v>
      </c>
      <c r="E156" s="64">
        <v>11</v>
      </c>
      <c r="F156" s="9">
        <f t="shared" si="8"/>
        <v>27</v>
      </c>
    </row>
    <row r="157" spans="1:6" ht="19.899999999999999" customHeight="1" x14ac:dyDescent="0.25">
      <c r="A157" s="20" t="s">
        <v>19</v>
      </c>
      <c r="B157" s="39">
        <v>12</v>
      </c>
      <c r="C157" s="39"/>
      <c r="D157" s="39">
        <v>15</v>
      </c>
      <c r="E157" s="65">
        <v>4</v>
      </c>
      <c r="F157" s="9">
        <f t="shared" si="8"/>
        <v>31</v>
      </c>
    </row>
    <row r="158" spans="1:6" ht="19.899999999999999" customHeight="1" x14ac:dyDescent="0.25">
      <c r="A158" s="20" t="s">
        <v>71</v>
      </c>
      <c r="B158" s="39">
        <v>6</v>
      </c>
      <c r="C158" s="39"/>
      <c r="D158" s="39">
        <v>3</v>
      </c>
      <c r="E158" s="65">
        <v>1</v>
      </c>
      <c r="F158" s="9">
        <f t="shared" si="8"/>
        <v>10</v>
      </c>
    </row>
    <row r="159" spans="1:6" ht="19.899999999999999" customHeight="1" x14ac:dyDescent="0.25">
      <c r="A159" s="20" t="s">
        <v>20</v>
      </c>
      <c r="B159" s="39">
        <v>3</v>
      </c>
      <c r="C159" s="39"/>
      <c r="D159" s="39">
        <v>3</v>
      </c>
      <c r="E159" s="65"/>
      <c r="F159" s="9">
        <f t="shared" si="8"/>
        <v>6</v>
      </c>
    </row>
    <row r="160" spans="1:6" ht="19.899999999999999" customHeight="1" x14ac:dyDescent="0.25">
      <c r="A160" s="20" t="s">
        <v>21</v>
      </c>
      <c r="B160" s="39">
        <v>3</v>
      </c>
      <c r="C160" s="39"/>
      <c r="D160" s="39">
        <v>1</v>
      </c>
      <c r="E160" s="65">
        <v>1</v>
      </c>
      <c r="F160" s="9">
        <f t="shared" si="8"/>
        <v>5</v>
      </c>
    </row>
    <row r="161" spans="1:6" ht="19.5" customHeight="1" x14ac:dyDescent="0.25">
      <c r="A161" s="20" t="s">
        <v>22</v>
      </c>
      <c r="B161" s="39">
        <v>1</v>
      </c>
      <c r="C161" s="39"/>
      <c r="D161" s="39">
        <v>7</v>
      </c>
      <c r="E161" s="65">
        <v>5</v>
      </c>
      <c r="F161" s="9">
        <f t="shared" si="8"/>
        <v>13</v>
      </c>
    </row>
    <row r="162" spans="1:6" ht="19.899999999999999" customHeight="1" x14ac:dyDescent="0.25">
      <c r="A162" s="20" t="s">
        <v>25</v>
      </c>
      <c r="B162" s="39">
        <v>7</v>
      </c>
      <c r="C162" s="39"/>
      <c r="D162" s="39">
        <v>12</v>
      </c>
      <c r="E162" s="65">
        <v>13</v>
      </c>
      <c r="F162" s="9">
        <f t="shared" si="8"/>
        <v>32</v>
      </c>
    </row>
    <row r="163" spans="1:6" ht="19.899999999999999" customHeight="1" x14ac:dyDescent="0.25">
      <c r="A163" s="20" t="s">
        <v>83</v>
      </c>
      <c r="B163" s="39">
        <v>8</v>
      </c>
      <c r="C163" s="39"/>
      <c r="D163" s="39">
        <v>13</v>
      </c>
      <c r="E163" s="65">
        <v>1</v>
      </c>
      <c r="F163" s="9">
        <f t="shared" si="8"/>
        <v>22</v>
      </c>
    </row>
    <row r="164" spans="1:6" ht="19.899999999999999" customHeight="1" x14ac:dyDescent="0.25">
      <c r="A164" s="20" t="s">
        <v>70</v>
      </c>
      <c r="B164" s="39">
        <v>3</v>
      </c>
      <c r="C164" s="39"/>
      <c r="D164" s="39"/>
      <c r="E164" s="65"/>
      <c r="F164" s="9">
        <f t="shared" si="8"/>
        <v>3</v>
      </c>
    </row>
    <row r="165" spans="1:6" ht="19.899999999999999" customHeight="1" x14ac:dyDescent="0.25">
      <c r="A165" s="20" t="s">
        <v>26</v>
      </c>
      <c r="B165" s="39">
        <v>8</v>
      </c>
      <c r="C165" s="39">
        <v>38</v>
      </c>
      <c r="D165" s="39">
        <v>31</v>
      </c>
      <c r="E165" s="65">
        <v>25</v>
      </c>
      <c r="F165" s="9">
        <f t="shared" si="8"/>
        <v>102</v>
      </c>
    </row>
    <row r="166" spans="1:6" ht="19.899999999999999" customHeight="1" x14ac:dyDescent="0.25">
      <c r="A166" s="20" t="s">
        <v>57</v>
      </c>
      <c r="B166" s="39">
        <v>13</v>
      </c>
      <c r="C166" s="39">
        <v>4</v>
      </c>
      <c r="D166" s="39">
        <v>8</v>
      </c>
      <c r="E166" s="65">
        <v>10</v>
      </c>
      <c r="F166" s="9">
        <f t="shared" si="8"/>
        <v>35</v>
      </c>
    </row>
    <row r="167" spans="1:6" ht="19.899999999999999" customHeight="1" x14ac:dyDescent="0.25">
      <c r="A167" s="20" t="s">
        <v>27</v>
      </c>
      <c r="B167" s="39">
        <v>1</v>
      </c>
      <c r="C167" s="39"/>
      <c r="D167" s="39">
        <v>2</v>
      </c>
      <c r="E167" s="65">
        <v>7</v>
      </c>
      <c r="F167" s="9">
        <f t="shared" si="8"/>
        <v>10</v>
      </c>
    </row>
    <row r="168" spans="1:6" ht="19.899999999999999" customHeight="1" x14ac:dyDescent="0.25">
      <c r="A168" s="20" t="s">
        <v>74</v>
      </c>
      <c r="B168" s="39">
        <v>1</v>
      </c>
      <c r="C168" s="39"/>
      <c r="D168" s="39">
        <v>4</v>
      </c>
      <c r="E168" s="65"/>
      <c r="F168" s="9">
        <f t="shared" si="8"/>
        <v>5</v>
      </c>
    </row>
    <row r="169" spans="1:6" ht="19.899999999999999" customHeight="1" x14ac:dyDescent="0.25">
      <c r="A169" s="20" t="s">
        <v>59</v>
      </c>
      <c r="B169" s="39"/>
      <c r="C169" s="39">
        <v>1</v>
      </c>
      <c r="D169" s="39"/>
      <c r="E169" s="65">
        <v>4</v>
      </c>
      <c r="F169" s="9">
        <f t="shared" si="8"/>
        <v>5</v>
      </c>
    </row>
    <row r="170" spans="1:6" ht="19.899999999999999" customHeight="1" x14ac:dyDescent="0.25">
      <c r="A170" s="20" t="s">
        <v>54</v>
      </c>
      <c r="B170" s="39">
        <v>4</v>
      </c>
      <c r="C170" s="39"/>
      <c r="D170" s="39"/>
      <c r="E170" s="65"/>
      <c r="F170" s="9">
        <f t="shared" si="8"/>
        <v>4</v>
      </c>
    </row>
    <row r="171" spans="1:6" ht="19.899999999999999" customHeight="1" x14ac:dyDescent="0.25">
      <c r="A171" s="20" t="s">
        <v>52</v>
      </c>
      <c r="B171" s="39">
        <v>4</v>
      </c>
      <c r="C171" s="39">
        <v>1</v>
      </c>
      <c r="D171" s="39">
        <v>7</v>
      </c>
      <c r="E171" s="65"/>
      <c r="F171" s="9">
        <f t="shared" si="8"/>
        <v>12</v>
      </c>
    </row>
    <row r="172" spans="1:6" ht="19.899999999999999" customHeight="1" x14ac:dyDescent="0.25">
      <c r="A172" s="20" t="s">
        <v>73</v>
      </c>
      <c r="B172" s="39"/>
      <c r="C172" s="39"/>
      <c r="D172" s="39">
        <v>2</v>
      </c>
      <c r="E172" s="65">
        <v>7</v>
      </c>
      <c r="F172" s="9">
        <f t="shared" si="8"/>
        <v>9</v>
      </c>
    </row>
    <row r="173" spans="1:6" ht="19.899999999999999" customHeight="1" x14ac:dyDescent="0.25">
      <c r="A173" s="20" t="s">
        <v>28</v>
      </c>
      <c r="B173" s="39">
        <v>3</v>
      </c>
      <c r="C173" s="39"/>
      <c r="D173" s="39">
        <v>11</v>
      </c>
      <c r="E173" s="65">
        <v>1</v>
      </c>
      <c r="F173" s="9">
        <f t="shared" si="8"/>
        <v>15</v>
      </c>
    </row>
    <row r="174" spans="1:6" ht="19.899999999999999" customHeight="1" x14ac:dyDescent="0.25">
      <c r="A174" s="20" t="s">
        <v>72</v>
      </c>
      <c r="B174" s="39">
        <v>2</v>
      </c>
      <c r="C174" s="39"/>
      <c r="D174" s="39">
        <v>1</v>
      </c>
      <c r="E174" s="65"/>
      <c r="F174" s="9">
        <f t="shared" si="8"/>
        <v>3</v>
      </c>
    </row>
    <row r="175" spans="1:6" ht="19.899999999999999" customHeight="1" x14ac:dyDescent="0.25">
      <c r="A175" s="13" t="s">
        <v>53</v>
      </c>
      <c r="B175" s="15">
        <v>1</v>
      </c>
      <c r="C175" s="15">
        <v>1</v>
      </c>
      <c r="D175" s="15">
        <v>9</v>
      </c>
      <c r="E175" s="63"/>
      <c r="F175" s="9">
        <f t="shared" si="8"/>
        <v>11</v>
      </c>
    </row>
    <row r="176" spans="1:6" ht="19.5" customHeight="1" x14ac:dyDescent="0.25">
      <c r="A176" s="13" t="s">
        <v>60</v>
      </c>
      <c r="B176" s="15">
        <v>1</v>
      </c>
      <c r="C176" s="15">
        <v>4</v>
      </c>
      <c r="D176" s="15"/>
      <c r="E176" s="63">
        <v>15</v>
      </c>
      <c r="F176" s="9">
        <f t="shared" si="8"/>
        <v>20</v>
      </c>
    </row>
    <row r="177" spans="1:6" ht="19.5" customHeight="1" x14ac:dyDescent="0.25">
      <c r="A177" s="13" t="s">
        <v>145</v>
      </c>
      <c r="B177" s="15"/>
      <c r="C177" s="15"/>
      <c r="D177" s="15">
        <v>2</v>
      </c>
      <c r="E177" s="63"/>
      <c r="F177" s="9">
        <f t="shared" si="8"/>
        <v>2</v>
      </c>
    </row>
    <row r="178" spans="1:6" ht="19.899999999999999" customHeight="1" thickBot="1" x14ac:dyDescent="0.3">
      <c r="A178" s="10" t="s">
        <v>4</v>
      </c>
      <c r="B178" s="15">
        <v>1</v>
      </c>
      <c r="C178" s="15">
        <v>4</v>
      </c>
      <c r="D178" s="15"/>
      <c r="E178" s="63">
        <v>67</v>
      </c>
      <c r="F178" s="9">
        <f t="shared" si="8"/>
        <v>72</v>
      </c>
    </row>
    <row r="179" spans="1:6" ht="19.899999999999999" customHeight="1" thickBot="1" x14ac:dyDescent="0.3">
      <c r="A179" s="114" t="s">
        <v>1</v>
      </c>
      <c r="B179" s="115"/>
      <c r="C179" s="115"/>
      <c r="D179" s="115"/>
      <c r="E179" s="116"/>
      <c r="F179" s="18">
        <f>SUM(F150:F178)</f>
        <v>537</v>
      </c>
    </row>
  </sheetData>
  <sortState xmlns:xlrd2="http://schemas.microsoft.com/office/spreadsheetml/2017/richdata2" ref="A6:F24">
    <sortCondition ref="A6:A24"/>
  </sortState>
  <mergeCells count="27">
    <mergeCell ref="A25:E25"/>
    <mergeCell ref="A117:E117"/>
    <mergeCell ref="A122:E122"/>
    <mergeCell ref="A130:E130"/>
    <mergeCell ref="A148:E148"/>
    <mergeCell ref="A95:E95"/>
    <mergeCell ref="A30:E30"/>
    <mergeCell ref="A38:E38"/>
    <mergeCell ref="A60:E60"/>
    <mergeCell ref="B96:E96"/>
    <mergeCell ref="A118:F118"/>
    <mergeCell ref="A123:F123"/>
    <mergeCell ref="A61:F61"/>
    <mergeCell ref="A39:F39"/>
    <mergeCell ref="A26:F26"/>
    <mergeCell ref="A1:F1"/>
    <mergeCell ref="A2:F2"/>
    <mergeCell ref="A3:F3"/>
    <mergeCell ref="A4:A5"/>
    <mergeCell ref="F4:F5"/>
    <mergeCell ref="B4:E4"/>
    <mergeCell ref="A179:E179"/>
    <mergeCell ref="A31:F31"/>
    <mergeCell ref="A96:A97"/>
    <mergeCell ref="F96:F97"/>
    <mergeCell ref="A131:F131"/>
    <mergeCell ref="A149:F149"/>
  </mergeCells>
  <printOptions horizontalCentered="1"/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FY2022 </vt:lpstr>
      <vt:lpstr>FY 2022 COMM. OUTREACH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ADMIN1</cp:lastModifiedBy>
  <cp:lastPrinted>2022-09-26T05:24:19Z</cp:lastPrinted>
  <dcterms:created xsi:type="dcterms:W3CDTF">2019-06-03T23:12:23Z</dcterms:created>
  <dcterms:modified xsi:type="dcterms:W3CDTF">2023-03-15T22:46:15Z</dcterms:modified>
</cp:coreProperties>
</file>